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SD\ITIKA°\Výzvy ITIKA°\12 A3.1 Soc infra II\Pracovní skupina 8. 2. 2023\"/>
    </mc:Choice>
  </mc:AlternateContent>
  <bookViews>
    <workbookView xWindow="0" yWindow="0" windowWidth="19176" windowHeight="7680" activeTab="1"/>
  </bookViews>
  <sheets>
    <sheet name="List1" sheetId="1" r:id="rId1"/>
    <sheet name="List2" sheetId="2" r:id="rId2"/>
  </sheets>
  <definedNames>
    <definedName name="_xlnm.Print_Area" localSheetId="0">List1!$A$1:$I$39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2" l="1"/>
  <c r="B45" i="2"/>
  <c r="F43" i="2" l="1"/>
  <c r="E43" i="2"/>
  <c r="C43" i="2"/>
  <c r="D43" i="2"/>
  <c r="J9" i="1" l="1"/>
  <c r="J8" i="1"/>
</calcChain>
</file>

<file path=xl/comments1.xml><?xml version="1.0" encoding="utf-8"?>
<comments xmlns="http://schemas.openxmlformats.org/spreadsheetml/2006/main">
  <authors>
    <author>Strejcová Michaela</author>
  </authors>
  <commentList>
    <comment ref="I5" authorId="0" shapeId="0">
      <text>
        <r>
          <rPr>
            <b/>
            <sz val="9"/>
            <color indexed="81"/>
            <rFont val="Tahoma"/>
            <family val="2"/>
            <charset val="238"/>
          </rPr>
          <t>Strejcová Michaela:</t>
        </r>
        <r>
          <rPr>
            <sz val="9"/>
            <color indexed="81"/>
            <rFont val="Tahoma"/>
            <family val="2"/>
            <charset val="238"/>
          </rPr>
          <t xml:space="preserve">
Není jasné kdo za město bude připravovat projektovou dokumentaci a kdo bude ralizátorem.
Ověřit v pravidlech zda 300 000 spňuje min. částku (500 mil.??)</t>
        </r>
      </text>
    </comment>
    <comment ref="I6" authorId="0" shapeId="0">
      <text>
        <r>
          <rPr>
            <b/>
            <sz val="9"/>
            <color indexed="81"/>
            <rFont val="Tahoma"/>
            <family val="2"/>
            <charset val="238"/>
          </rPr>
          <t>Strejcová Michaela:</t>
        </r>
        <r>
          <rPr>
            <sz val="9"/>
            <color indexed="81"/>
            <rFont val="Tahoma"/>
            <family val="2"/>
            <charset val="238"/>
          </rPr>
          <t xml:space="preserve">
Termín zahájení projektu je nereálný </t>
        </r>
      </text>
    </comment>
    <comment ref="I7" authorId="0" shapeId="0">
      <text>
        <r>
          <rPr>
            <b/>
            <sz val="9"/>
            <color indexed="81"/>
            <rFont val="Tahoma"/>
            <family val="2"/>
            <charset val="238"/>
          </rPr>
          <t xml:space="preserve">Termín ukončení projektu je nereálny </t>
        </r>
      </text>
    </comment>
    <comment ref="D10" authorId="0" shapeId="0">
      <text>
        <r>
          <rPr>
            <b/>
            <sz val="9"/>
            <color indexed="81"/>
            <rFont val="Tahoma"/>
            <family val="2"/>
            <charset val="238"/>
          </rPr>
          <t>Strejcová Michaela:</t>
        </r>
        <r>
          <rPr>
            <sz val="9"/>
            <color indexed="81"/>
            <rFont val="Tahoma"/>
            <family val="2"/>
            <charset val="238"/>
          </rPr>
          <t xml:space="preserve">
v PZ nejsou uvedený hodnoty</t>
        </r>
      </text>
    </comment>
    <comment ref="E10" authorId="0" shapeId="0">
      <text>
        <r>
          <rPr>
            <b/>
            <sz val="9"/>
            <color indexed="81"/>
            <rFont val="Tahoma"/>
            <family val="2"/>
            <charset val="238"/>
          </rPr>
          <t>Strejcová Michaela:</t>
        </r>
        <r>
          <rPr>
            <sz val="9"/>
            <color indexed="81"/>
            <rFont val="Tahoma"/>
            <family val="2"/>
            <charset val="238"/>
          </rPr>
          <t xml:space="preserve">
v PZ jsou uvedený ind. 554 511 - kapacita 18
554611 - počet 69</t>
        </r>
      </text>
    </comment>
    <comment ref="I10" authorId="0" shapeId="0">
      <text>
        <r>
          <rPr>
            <b/>
            <sz val="9"/>
            <color indexed="81"/>
            <rFont val="Tahoma"/>
            <family val="2"/>
            <charset val="238"/>
          </rPr>
          <t>Strejcová Michaela:</t>
        </r>
        <r>
          <rPr>
            <sz val="9"/>
            <color indexed="81"/>
            <rFont val="Tahoma"/>
            <family val="2"/>
            <charset val="238"/>
          </rPr>
          <t xml:space="preserve">
Chybí plnění indikátorů</t>
        </r>
      </text>
    </comment>
    <comment ref="F11" authorId="0" shapeId="0">
      <text>
        <r>
          <rPr>
            <b/>
            <sz val="9"/>
            <color indexed="81"/>
            <rFont val="Tahoma"/>
            <family val="2"/>
            <charset val="238"/>
          </rPr>
          <t>Strejcová Michaela:</t>
        </r>
        <r>
          <rPr>
            <sz val="9"/>
            <color indexed="81"/>
            <rFont val="Tahoma"/>
            <family val="2"/>
            <charset val="238"/>
          </rPr>
          <t xml:space="preserve">
v PZ bez uvedení indikátorů</t>
        </r>
      </text>
    </comment>
    <comment ref="G11" authorId="0" shapeId="0">
      <text>
        <r>
          <rPr>
            <b/>
            <sz val="9"/>
            <color indexed="81"/>
            <rFont val="Tahoma"/>
            <family val="2"/>
            <charset val="238"/>
          </rPr>
          <t>Strejcová Michaela:</t>
        </r>
        <r>
          <rPr>
            <sz val="9"/>
            <color indexed="81"/>
            <rFont val="Tahoma"/>
            <family val="2"/>
            <charset val="238"/>
          </rPr>
          <t xml:space="preserve">
v PZ je uveden indikátor 
554 511 kapacita nových zařízení v počtu 1</t>
        </r>
      </text>
    </comment>
    <comment ref="H11" authorId="0" shapeId="0">
      <text>
        <r>
          <rPr>
            <b/>
            <sz val="9"/>
            <color indexed="81"/>
            <rFont val="Tahoma"/>
            <family val="2"/>
            <charset val="238"/>
          </rPr>
          <t>Strejcová Michaela:</t>
        </r>
        <r>
          <rPr>
            <sz val="9"/>
            <color indexed="81"/>
            <rFont val="Tahoma"/>
            <family val="2"/>
            <charset val="238"/>
          </rPr>
          <t xml:space="preserve">
v PZ uveden indikátor 554511, kap. 1</t>
        </r>
      </text>
    </comment>
    <comment ref="G13" authorId="0" shapeId="0">
      <text>
        <r>
          <rPr>
            <b/>
            <sz val="9"/>
            <color indexed="81"/>
            <rFont val="Tahoma"/>
            <family val="2"/>
            <charset val="238"/>
          </rPr>
          <t>Strejcová Michaela:</t>
        </r>
        <r>
          <rPr>
            <sz val="9"/>
            <color indexed="81"/>
            <rFont val="Tahoma"/>
            <family val="2"/>
            <charset val="238"/>
          </rPr>
          <t xml:space="preserve">
v PZ uveden indikátor má být 554611 počet uživatelů 36</t>
        </r>
      </text>
    </comment>
    <comment ref="H13" authorId="0" shapeId="0">
      <text>
        <r>
          <rPr>
            <b/>
            <sz val="9"/>
            <color indexed="81"/>
            <rFont val="Tahoma"/>
            <family val="2"/>
            <charset val="238"/>
          </rPr>
          <t>Strejcová Michaela:</t>
        </r>
        <r>
          <rPr>
            <sz val="9"/>
            <color indexed="81"/>
            <rFont val="Tahoma"/>
            <family val="2"/>
            <charset val="238"/>
          </rPr>
          <t xml:space="preserve">
v PZ uveden indikátor 554 611 počet uživatelů 3</t>
        </r>
      </text>
    </comment>
  </commentList>
</comments>
</file>

<file path=xl/sharedStrings.xml><?xml version="1.0" encoding="utf-8"?>
<sst xmlns="http://schemas.openxmlformats.org/spreadsheetml/2006/main" count="200" uniqueCount="109">
  <si>
    <t xml:space="preserve">Hodnocení PZ výzva č. 3 </t>
  </si>
  <si>
    <t>A.3.1 Kvalitní infrastruktura a služby pro seniory a znevýhodněné</t>
  </si>
  <si>
    <t>Identifikace</t>
  </si>
  <si>
    <t>číslo PZ</t>
  </si>
  <si>
    <t>PZ 1/01</t>
  </si>
  <si>
    <t>PZ 1/02</t>
  </si>
  <si>
    <t>PZ1/03</t>
  </si>
  <si>
    <t>Název</t>
  </si>
  <si>
    <t>Zahájení projektu</t>
  </si>
  <si>
    <t>Ukončení projektu</t>
  </si>
  <si>
    <t>CZV</t>
  </si>
  <si>
    <t>EU</t>
  </si>
  <si>
    <t>Indikátory</t>
  </si>
  <si>
    <t>Nová kapacita podpořených zařízení sociální péče</t>
  </si>
  <si>
    <t>Rekonstruovaná či modernizovaná kapacita podpořených zařízení sociální péče</t>
  </si>
  <si>
    <t>Počet podpořených zázemí pro služby a sociální práci</t>
  </si>
  <si>
    <t>Obecná kritéria</t>
  </si>
  <si>
    <t>Projekt je v souladu s tematickým zaměřením ITIKA°, strategickým cílem a některým z jeho specifických cílů a lze ho zařadit do jednoho opatření.</t>
  </si>
  <si>
    <t>Projekt je v souladu s podporovanými aktivitami výzvy.</t>
  </si>
  <si>
    <t>Projekt je v souladu s harmonogramem uvedeným ve výzvě.</t>
  </si>
  <si>
    <t>Projekt popisuje pozitivní dopad projektu na vymezené území.</t>
  </si>
  <si>
    <t>Projekt má jednoznačně popsané předpokládané financování.</t>
  </si>
  <si>
    <t>Projekt je v souladu se Strategickým plánem sociálního začleňování nebo Plánem sociálního začleňování nebo s komunitním plánem nebo s krajským střednědobým plánem rozvoje sociálních služeb.</t>
  </si>
  <si>
    <t>Projekt přispívá k naplnění indikátorů příslušného opatření programového rámce.</t>
  </si>
  <si>
    <t>Výsledky projektu jsou udržitelné.</t>
  </si>
  <si>
    <t>Specifická kritéria</t>
  </si>
  <si>
    <t xml:space="preserve">Poskytované terénní a ambulantní sociální služby jsou uvedeny v zákoně o sociálních službách. </t>
  </si>
  <si>
    <t>Kritéria přijatelnosti</t>
  </si>
  <si>
    <t>Projektová idea  - zpracován projektový záměr, bez další projektové přípravy.</t>
  </si>
  <si>
    <t xml:space="preserve">Zpracována studie (např. architektonická studie, urbanistická studie, studie proveditelnosti, územní studie sídelní zeleně či veřejného prostranství). </t>
  </si>
  <si>
    <t>Vyhlášeno zadávací řízení veřejné zakázky na zpracovatele projektové dokumentace.</t>
  </si>
  <si>
    <t xml:space="preserve">Dokončena projektová dokumentace pro stavební povolení nebo dokumentace pro případy, kdy nepodléhá projekt stavebnímu povolení. </t>
  </si>
  <si>
    <t xml:space="preserve">Vydán souhlas s ohlášením stavby, územní souhlas, rozhodnutí, stavební povolení, společný územní souhlas a stavební povolení nebo potvrzení, že daný typ akce nepodléhá dalšímu posuzování (v tomto případě je doloženo vyjádření stavebního úřadu, že tento typ akce nepodléhá dalšímu posuzování ze strany stavebního úřadu). Veškerá potvrzení, souhlasy a rozhodnutí jsou platná ke dni podání strategického projektu do výzvy ITIKA°. </t>
  </si>
  <si>
    <t xml:space="preserve">Žadatel má uzavřenou smlouvu se zhotovitelem. </t>
  </si>
  <si>
    <t>Projekt v realizaci.</t>
  </si>
  <si>
    <t>Časová realizace</t>
  </si>
  <si>
    <t xml:space="preserve">Strategický projekt má termín fyzické realizace projektu nastaven do 30. 9. 2027. </t>
  </si>
  <si>
    <t xml:space="preserve">Strategický projekt má termín fyzické realizace projektu nastaven do 30. 9. 2026. </t>
  </si>
  <si>
    <t xml:space="preserve">Strategický projekt má termín fyzické realizace projektu nastaven do 30. 9. 2025. </t>
  </si>
  <si>
    <t>Strategický projekt má termín fyzické realizace projektu nastaven do 30. 9. 2024.</t>
  </si>
  <si>
    <t xml:space="preserve">Strategický projekt má termín fyzické realizace projektu nastaven do 30. 9. 2023. </t>
  </si>
  <si>
    <t>Nákup osobních automobilů pro Centrum dítě a rodinu Valika</t>
  </si>
  <si>
    <t>01/2023</t>
  </si>
  <si>
    <t>12/2023</t>
  </si>
  <si>
    <t>Stavební úpravy objektu č.p. 1238 v Luční ulici v Chodově</t>
  </si>
  <si>
    <t>09/2022</t>
  </si>
  <si>
    <t>05/2025</t>
  </si>
  <si>
    <t>Tři automobily pro Pomoc v nouzi o.p.s.-pomáháme lidem v nouzi</t>
  </si>
  <si>
    <t>05/2023</t>
  </si>
  <si>
    <t>04/2024</t>
  </si>
  <si>
    <t>PZ1/04</t>
  </si>
  <si>
    <t>PZ1/05</t>
  </si>
  <si>
    <t>PZ1/06</t>
  </si>
  <si>
    <t>PZ1/07</t>
  </si>
  <si>
    <t>Mobilita osob s omezenou schopností pohybu/terénních sociálních schopností</t>
  </si>
  <si>
    <t>03/2023</t>
  </si>
  <si>
    <t>12/2026</t>
  </si>
  <si>
    <t>MZSS - zkvalitnění pečovatelské služby</t>
  </si>
  <si>
    <t>06/2024</t>
  </si>
  <si>
    <t>MZSS - zkvalitnění poskytované odlehčovací služby</t>
  </si>
  <si>
    <t>09/2023</t>
  </si>
  <si>
    <t>06/2025</t>
  </si>
  <si>
    <t xml:space="preserve">Tréninkový prostor pro slabozraké </t>
  </si>
  <si>
    <t>10/2022</t>
  </si>
  <si>
    <t>6/2023</t>
  </si>
  <si>
    <t>x</t>
  </si>
  <si>
    <t>Název žadatele</t>
  </si>
  <si>
    <t>město Chodov</t>
  </si>
  <si>
    <t>Centrum pro dítě a rodinu Valika z.s.</t>
  </si>
  <si>
    <t>Pomoc v nouzi o.p.s.</t>
  </si>
  <si>
    <t>Centrum pro zdravotně postižené Karlovarského kraje o.p.s.</t>
  </si>
  <si>
    <t xml:space="preserve">MZSS </t>
  </si>
  <si>
    <t>Město KV</t>
  </si>
  <si>
    <t>x - dodělat</t>
  </si>
  <si>
    <t>x - vyjmout území mimo ITIKA</t>
  </si>
  <si>
    <t>rozpočet?</t>
  </si>
  <si>
    <t>?</t>
  </si>
  <si>
    <t>popis zajištění na 5 let</t>
  </si>
  <si>
    <t>můžou jiný ve výzvě</t>
  </si>
  <si>
    <t xml:space="preserve">Projekt je v souladu s Strategickým plánem sociálního začleňování nebo Plánem sociálního začleňování nebo s kumunitním plánem nebo s krajským střednědobým plánem rozvoje sociálních služeb. </t>
  </si>
  <si>
    <t>místo paneláku</t>
  </si>
  <si>
    <t>ano v PS</t>
  </si>
  <si>
    <t>X</t>
  </si>
  <si>
    <t>ANO</t>
  </si>
  <si>
    <t>srovnat datum</t>
  </si>
  <si>
    <t>ano</t>
  </si>
  <si>
    <t>Celkem bodů</t>
  </si>
  <si>
    <t xml:space="preserve">Hodnocení PZ výzva č. 12 </t>
  </si>
  <si>
    <t>PZ 12/01</t>
  </si>
  <si>
    <t>PZ 12/02</t>
  </si>
  <si>
    <t>FOKUS Karlovarský kraj z.ú.</t>
  </si>
  <si>
    <t>Z8zemí pro tým Sociální rehabilitace Sokolov</t>
  </si>
  <si>
    <t>1. 6. 2024</t>
  </si>
  <si>
    <t>30. 6. 2025</t>
  </si>
  <si>
    <t>Nová kapacita podpořených zařízen pobytových  sociálních služeb</t>
  </si>
  <si>
    <t>Počet uživatelů nových nebo modernizovaných zařízení sociální péče</t>
  </si>
  <si>
    <t xml:space="preserve">Strategický projekt má termín fyzické realizace projektu nastaven do 30. 6. 2027. </t>
  </si>
  <si>
    <t xml:space="preserve">Strategický projekt má termín fyzické realizace projektu nastaven do 30. 6. 2026. </t>
  </si>
  <si>
    <t xml:space="preserve">Strategický projekt má termín fyzické realizace projektu nastaven do 30. 6. 2025. </t>
  </si>
  <si>
    <t>Strategický projekt má termín fyzické realizace projektu nastaven do 30. 6. 2024.</t>
  </si>
  <si>
    <t xml:space="preserve">Strategický projekt má termín fyzické realizace projektu nastaven do 30. 6. 2023. </t>
  </si>
  <si>
    <t xml:space="preserve">MZSS p.o. </t>
  </si>
  <si>
    <t>Centrum sociálních služeb MZSS</t>
  </si>
  <si>
    <t>06/2023</t>
  </si>
  <si>
    <t>06/2028</t>
  </si>
  <si>
    <t>Nová kapacita podpořených zařízen sociální péče</t>
  </si>
  <si>
    <t>doplnit na PS</t>
  </si>
  <si>
    <t>Ano doplnit</t>
  </si>
  <si>
    <t>Alokace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</si>
</sst>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15"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sz val="10"/>
      <color theme="1"/>
      <name val="Calibri"/>
      <family val="2"/>
      <charset val="238"/>
      <scheme val="minor"/>
    </font>
    <font>
      <sz val="8"/>
      <color theme="1"/>
      <name val="Calibri"/>
      <family val="2"/>
      <charset val="238"/>
      <scheme val="minor"/>
    </font>
    <font>
      <sz val="8"/>
      <color theme="1"/>
      <name val="Calibri"/>
      <family val="2"/>
      <charset val="238"/>
    </font>
    <font>
      <sz val="8"/>
      <color rgb="FF000000"/>
      <name val="Calibri"/>
      <family val="2"/>
      <charset val="238"/>
    </font>
    <font>
      <b/>
      <sz val="11"/>
      <color rgb="FF000000"/>
      <name val="Calibri"/>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9"/>
      <color theme="1"/>
      <name val="Calibri"/>
      <family val="2"/>
      <charset val="238"/>
      <scheme val="minor"/>
    </font>
    <font>
      <b/>
      <sz val="9"/>
      <color theme="1"/>
      <name val="Calibri"/>
      <family val="2"/>
      <charset val="238"/>
      <scheme val="minor"/>
    </font>
    <font>
      <b/>
      <sz val="14"/>
      <color theme="1"/>
      <name val="Calibri"/>
      <family val="2"/>
      <charset val="238"/>
      <scheme val="minor"/>
    </font>
    <font>
      <b/>
      <sz val="8"/>
      <color theme="1"/>
      <name val="Calibri"/>
      <family val="2"/>
      <charset val="238"/>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2F0F8"/>
        <bgColor indexed="64"/>
      </patternFill>
    </fill>
    <fill>
      <patternFill patternType="solid">
        <fgColor rgb="FFFFFF00"/>
        <bgColor indexed="64"/>
      </patternFill>
    </fill>
  </fills>
  <borders count="22">
    <border>
      <left/>
      <right/>
      <top/>
      <bottom/>
      <diagonal/>
    </border>
    <border>
      <left/>
      <right style="medium">
        <color indexed="64"/>
      </right>
      <top style="medium">
        <color indexed="64"/>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indexed="64"/>
      </left>
      <right style="medium">
        <color theme="4" tint="-0.24994659260841701"/>
      </right>
      <top style="medium">
        <color indexed="64"/>
      </top>
      <bottom style="medium">
        <color theme="4" tint="-0.24994659260841701"/>
      </bottom>
      <diagonal/>
    </border>
    <border>
      <left style="medium">
        <color theme="4" tint="-0.24994659260841701"/>
      </left>
      <right style="medium">
        <color theme="4" tint="-0.24994659260841701"/>
      </right>
      <top style="medium">
        <color indexed="64"/>
      </top>
      <bottom style="medium">
        <color theme="4" tint="-0.24994659260841701"/>
      </bottom>
      <diagonal/>
    </border>
    <border>
      <left/>
      <right/>
      <top style="medium">
        <color indexed="64"/>
      </top>
      <bottom/>
      <diagonal/>
    </border>
    <border>
      <left style="medium">
        <color indexed="64"/>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indexed="64"/>
      </right>
      <top style="medium">
        <color theme="4" tint="-0.24994659260841701"/>
      </top>
      <bottom style="medium">
        <color theme="4" tint="-0.24994659260841701"/>
      </bottom>
      <diagonal/>
    </border>
    <border>
      <left style="medium">
        <color indexed="64"/>
      </left>
      <right style="medium">
        <color theme="4" tint="-0.24994659260841701"/>
      </right>
      <top style="medium">
        <color theme="4" tint="-0.24994659260841701"/>
      </top>
      <bottom style="medium">
        <color indexed="64"/>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indexed="64"/>
      </left>
      <right style="medium">
        <color theme="4" tint="-0.24994659260841701"/>
      </right>
      <top/>
      <bottom style="medium">
        <color indexed="64"/>
      </bottom>
      <diagonal/>
    </border>
    <border>
      <left style="medium">
        <color theme="4" tint="-0.24994659260841701"/>
      </left>
      <right style="medium">
        <color theme="4" tint="-0.24994659260841701"/>
      </right>
      <top/>
      <bottom style="medium">
        <color indexed="64"/>
      </bottom>
      <diagonal/>
    </border>
    <border>
      <left style="medium">
        <color theme="4" tint="-0.2499465926084170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8" fillId="0" borderId="0" applyFont="0" applyFill="0" applyBorder="0" applyAlignment="0" applyProtection="0"/>
  </cellStyleXfs>
  <cellXfs count="93">
    <xf numFmtId="0" fontId="0" fillId="0" borderId="0" xfId="0"/>
    <xf numFmtId="0" fontId="2" fillId="0" borderId="1" xfId="0" applyFont="1" applyBorder="1"/>
    <xf numFmtId="0" fontId="0" fillId="0" borderId="0" xfId="0" applyBorder="1"/>
    <xf numFmtId="0" fontId="11" fillId="0" borderId="0" xfId="0" applyFont="1"/>
    <xf numFmtId="0" fontId="1" fillId="2" borderId="2" xfId="0" applyFont="1" applyFill="1" applyBorder="1"/>
    <xf numFmtId="0" fontId="0" fillId="6" borderId="2" xfId="0" applyFill="1" applyBorder="1"/>
    <xf numFmtId="0" fontId="0" fillId="2" borderId="2" xfId="0" applyFill="1" applyBorder="1"/>
    <xf numFmtId="0" fontId="11" fillId="2" borderId="2" xfId="0" applyFont="1" applyFill="1" applyBorder="1"/>
    <xf numFmtId="0" fontId="12" fillId="6" borderId="2" xfId="0" applyFont="1" applyFill="1" applyBorder="1"/>
    <xf numFmtId="0" fontId="12" fillId="6" borderId="2" xfId="0" applyFont="1" applyFill="1" applyBorder="1" applyAlignment="1">
      <alignment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1" fillId="6" borderId="2" xfId="0" applyFont="1" applyFill="1" applyBorder="1"/>
    <xf numFmtId="49" fontId="11" fillId="6" borderId="2" xfId="0" applyNumberFormat="1" applyFont="1" applyFill="1" applyBorder="1" applyAlignment="1">
      <alignment horizontal="center"/>
    </xf>
    <xf numFmtId="44" fontId="12" fillId="6" borderId="2" xfId="0" applyNumberFormat="1" applyFont="1" applyFill="1" applyBorder="1"/>
    <xf numFmtId="44" fontId="12" fillId="6" borderId="2" xfId="1" applyFont="1" applyFill="1" applyBorder="1"/>
    <xf numFmtId="0" fontId="1" fillId="3" borderId="2" xfId="0" applyFont="1" applyFill="1" applyBorder="1"/>
    <xf numFmtId="0" fontId="0" fillId="3" borderId="2" xfId="0" applyFill="1" applyBorder="1"/>
    <xf numFmtId="0" fontId="3" fillId="3" borderId="2" xfId="0" applyFont="1" applyFill="1" applyBorder="1" applyAlignment="1">
      <alignment wrapText="1"/>
    </xf>
    <xf numFmtId="0" fontId="1" fillId="6" borderId="2" xfId="0" applyFont="1" applyFill="1" applyBorder="1"/>
    <xf numFmtId="0" fontId="4" fillId="6" borderId="2" xfId="0" applyFont="1" applyFill="1" applyBorder="1" applyAlignment="1">
      <alignment wrapText="1"/>
    </xf>
    <xf numFmtId="0" fontId="0" fillId="5" borderId="2" xfId="0" applyFill="1" applyBorder="1"/>
    <xf numFmtId="0" fontId="1" fillId="5" borderId="2" xfId="0" applyFont="1" applyFill="1" applyBorder="1" applyAlignment="1">
      <alignment horizontal="center" vertical="center"/>
    </xf>
    <xf numFmtId="0" fontId="6" fillId="5" borderId="2" xfId="0" applyFont="1" applyFill="1" applyBorder="1" applyAlignment="1">
      <alignment vertical="center" wrapText="1"/>
    </xf>
    <xf numFmtId="0" fontId="4" fillId="6" borderId="2" xfId="0" applyFont="1" applyFill="1" applyBorder="1"/>
    <xf numFmtId="0" fontId="1" fillId="7" borderId="2" xfId="0" applyFont="1" applyFill="1" applyBorder="1"/>
    <xf numFmtId="0" fontId="0" fillId="7" borderId="2" xfId="0" applyFill="1" applyBorder="1"/>
    <xf numFmtId="0" fontId="0" fillId="7" borderId="2" xfId="0" applyFill="1" applyBorder="1" applyAlignment="1">
      <alignment horizontal="center" vertical="center"/>
    </xf>
    <xf numFmtId="0" fontId="4" fillId="7" borderId="2" xfId="0" applyFont="1" applyFill="1" applyBorder="1" applyAlignment="1">
      <alignment wrapText="1"/>
    </xf>
    <xf numFmtId="0" fontId="0" fillId="7" borderId="2" xfId="0" applyFill="1" applyBorder="1" applyAlignment="1">
      <alignment horizontal="center"/>
    </xf>
    <xf numFmtId="0" fontId="0" fillId="7" borderId="2" xfId="0" applyFill="1" applyBorder="1" applyAlignment="1">
      <alignment wrapText="1"/>
    </xf>
    <xf numFmtId="0" fontId="5" fillId="7" borderId="2" xfId="0" applyFont="1" applyFill="1" applyBorder="1" applyAlignment="1">
      <alignment vertical="center" wrapText="1"/>
    </xf>
    <xf numFmtId="0" fontId="7" fillId="8" borderId="2" xfId="0" applyFont="1" applyFill="1" applyBorder="1" applyAlignment="1">
      <alignment horizontal="center" vertical="center"/>
    </xf>
    <xf numFmtId="0" fontId="6" fillId="8" borderId="2" xfId="0" applyFont="1" applyFill="1" applyBorder="1" applyAlignment="1">
      <alignment vertical="center" wrapText="1"/>
    </xf>
    <xf numFmtId="0" fontId="0" fillId="8" borderId="2" xfId="0" applyFill="1" applyBorder="1" applyAlignment="1">
      <alignment horizontal="center"/>
    </xf>
    <xf numFmtId="44" fontId="11" fillId="0" borderId="0" xfId="0" applyNumberFormat="1" applyFont="1"/>
    <xf numFmtId="44" fontId="12" fillId="6" borderId="0" xfId="0" applyNumberFormat="1" applyFont="1" applyFill="1" applyBorder="1" applyAlignment="1">
      <alignment horizontal="center"/>
    </xf>
    <xf numFmtId="0" fontId="11" fillId="2" borderId="6" xfId="0" applyFont="1" applyFill="1" applyBorder="1"/>
    <xf numFmtId="0" fontId="12" fillId="6" borderId="6" xfId="0" applyFont="1" applyFill="1" applyBorder="1" applyAlignment="1">
      <alignment horizontal="center" vertical="center"/>
    </xf>
    <xf numFmtId="0" fontId="12" fillId="6" borderId="6" xfId="0" applyFont="1" applyFill="1" applyBorder="1" applyAlignment="1">
      <alignment horizontal="center" vertical="center" wrapText="1"/>
    </xf>
    <xf numFmtId="0" fontId="11" fillId="6" borderId="6" xfId="0" applyFont="1" applyFill="1" applyBorder="1" applyAlignment="1">
      <alignment horizontal="center"/>
    </xf>
    <xf numFmtId="49" fontId="11" fillId="6" borderId="6" xfId="0" applyNumberFormat="1" applyFont="1" applyFill="1" applyBorder="1" applyAlignment="1">
      <alignment horizontal="center"/>
    </xf>
    <xf numFmtId="44" fontId="12" fillId="6" borderId="6" xfId="0" applyNumberFormat="1" applyFont="1" applyFill="1" applyBorder="1" applyAlignment="1">
      <alignment horizontal="center"/>
    </xf>
    <xf numFmtId="44" fontId="12" fillId="6" borderId="6" xfId="1" applyFont="1" applyFill="1" applyBorder="1" applyAlignment="1">
      <alignment horizontal="center"/>
    </xf>
    <xf numFmtId="0" fontId="1" fillId="3" borderId="6" xfId="0" applyFont="1" applyFill="1" applyBorder="1"/>
    <xf numFmtId="0" fontId="0" fillId="3" borderId="6" xfId="0" applyFill="1" applyBorder="1" applyAlignment="1">
      <alignment horizontal="center"/>
    </xf>
    <xf numFmtId="0" fontId="0" fillId="3" borderId="6" xfId="0" applyFill="1" applyBorder="1"/>
    <xf numFmtId="0" fontId="3" fillId="3" borderId="6" xfId="0" applyFont="1" applyFill="1" applyBorder="1" applyAlignment="1">
      <alignment horizontal="center" wrapText="1"/>
    </xf>
    <xf numFmtId="0" fontId="1" fillId="7" borderId="6" xfId="0" applyFont="1" applyFill="1" applyBorder="1"/>
    <xf numFmtId="0" fontId="0" fillId="7" borderId="6" xfId="0" applyFill="1" applyBorder="1" applyAlignment="1">
      <alignment horizontal="center"/>
    </xf>
    <xf numFmtId="0" fontId="0" fillId="7" borderId="6" xfId="0" applyFill="1" applyBorder="1" applyAlignment="1">
      <alignment horizontal="center" vertical="center"/>
    </xf>
    <xf numFmtId="0" fontId="4" fillId="7" borderId="6" xfId="0" applyFont="1" applyFill="1" applyBorder="1" applyAlignment="1">
      <alignment horizontal="center" wrapText="1"/>
    </xf>
    <xf numFmtId="0" fontId="0" fillId="7" borderId="6" xfId="0" applyFill="1" applyBorder="1" applyAlignment="1">
      <alignment horizontal="center" wrapText="1"/>
    </xf>
    <xf numFmtId="0" fontId="5" fillId="7" borderId="6" xfId="0" applyFont="1" applyFill="1" applyBorder="1" applyAlignment="1">
      <alignment horizontal="center" vertical="center" wrapText="1"/>
    </xf>
    <xf numFmtId="0" fontId="1" fillId="6" borderId="6" xfId="0" applyFont="1" applyFill="1" applyBorder="1"/>
    <xf numFmtId="0" fontId="4" fillId="6" borderId="6" xfId="0" applyFont="1" applyFill="1" applyBorder="1" applyAlignment="1">
      <alignment horizontal="center" wrapText="1"/>
    </xf>
    <xf numFmtId="0" fontId="0" fillId="6" borderId="6" xfId="0" applyFill="1" applyBorder="1" applyAlignment="1">
      <alignment horizontal="center"/>
    </xf>
    <xf numFmtId="0" fontId="1" fillId="5" borderId="6" xfId="0" applyFont="1" applyFill="1" applyBorder="1" applyAlignment="1">
      <alignment horizontal="center" vertical="center"/>
    </xf>
    <xf numFmtId="0" fontId="6" fillId="5" borderId="6" xfId="0" applyFont="1" applyFill="1" applyBorder="1" applyAlignment="1">
      <alignment horizontal="center" vertical="center" wrapText="1"/>
    </xf>
    <xf numFmtId="0" fontId="0" fillId="5" borderId="6" xfId="0" applyFill="1" applyBorder="1" applyAlignment="1">
      <alignment horizontal="center"/>
    </xf>
    <xf numFmtId="0" fontId="4" fillId="6" borderId="6" xfId="0" applyFont="1" applyFill="1" applyBorder="1" applyAlignment="1">
      <alignment horizontal="center"/>
    </xf>
    <xf numFmtId="0" fontId="7" fillId="8" borderId="6" xfId="0" applyFont="1" applyFill="1" applyBorder="1" applyAlignment="1">
      <alignment horizontal="center" vertical="center"/>
    </xf>
    <xf numFmtId="0" fontId="6" fillId="8" borderId="6" xfId="0" applyFont="1" applyFill="1" applyBorder="1" applyAlignment="1">
      <alignment horizontal="center" vertical="center" wrapText="1"/>
    </xf>
    <xf numFmtId="0" fontId="0" fillId="8" borderId="6" xfId="0" applyFill="1" applyBorder="1" applyAlignment="1">
      <alignment horizontal="center"/>
    </xf>
    <xf numFmtId="0" fontId="0" fillId="0" borderId="6" xfId="0" applyBorder="1" applyAlignment="1">
      <alignment horizontal="center"/>
    </xf>
    <xf numFmtId="0" fontId="0" fillId="3" borderId="6" xfId="0" applyFont="1" applyFill="1" applyBorder="1"/>
    <xf numFmtId="0" fontId="0" fillId="0" borderId="8" xfId="0" applyBorder="1"/>
    <xf numFmtId="0" fontId="0" fillId="0" borderId="8" xfId="0" applyBorder="1" applyAlignment="1">
      <alignment horizontal="center"/>
    </xf>
    <xf numFmtId="0" fontId="11" fillId="9" borderId="7" xfId="0" applyFont="1" applyFill="1" applyBorder="1" applyAlignment="1">
      <alignment horizontal="center"/>
    </xf>
    <xf numFmtId="44" fontId="11" fillId="9" borderId="7" xfId="0" applyNumberFormat="1" applyFont="1" applyFill="1" applyBorder="1"/>
    <xf numFmtId="0" fontId="3" fillId="10" borderId="7" xfId="0" applyFont="1" applyFill="1" applyBorder="1"/>
    <xf numFmtId="164" fontId="3" fillId="10" borderId="7" xfId="0" applyNumberFormat="1" applyFont="1" applyFill="1" applyBorder="1"/>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2" fillId="0" borderId="6" xfId="0" applyFont="1" applyFill="1" applyBorder="1" applyAlignment="1">
      <alignment horizontal="left" vertical="center"/>
    </xf>
    <xf numFmtId="0" fontId="11" fillId="2" borderId="9" xfId="0" applyFont="1" applyFill="1" applyBorder="1"/>
    <xf numFmtId="0" fontId="12" fillId="6" borderId="9" xfId="0" applyFont="1" applyFill="1" applyBorder="1" applyAlignment="1">
      <alignment horizontal="center"/>
    </xf>
    <xf numFmtId="0" fontId="12" fillId="6" borderId="9" xfId="0" applyFont="1" applyFill="1" applyBorder="1" applyAlignment="1">
      <alignment horizontal="center" wrapText="1"/>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0" fillId="0" borderId="12" xfId="0" applyFill="1" applyBorder="1"/>
    <xf numFmtId="0" fontId="0" fillId="0" borderId="1" xfId="0" applyFill="1" applyBorder="1"/>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0" fillId="6" borderId="16" xfId="0" applyFill="1" applyBorder="1"/>
    <xf numFmtId="0" fontId="0" fillId="2" borderId="17" xfId="0" applyFill="1" applyBorder="1"/>
    <xf numFmtId="0" fontId="0" fillId="6" borderId="18" xfId="0" applyFill="1" applyBorder="1"/>
    <xf numFmtId="0" fontId="0" fillId="6" borderId="19" xfId="0" applyFill="1" applyBorder="1"/>
    <xf numFmtId="0" fontId="1" fillId="2" borderId="15" xfId="0" applyFont="1" applyFill="1" applyBorder="1"/>
    <xf numFmtId="0" fontId="0" fillId="0" borderId="20" xfId="0" applyBorder="1"/>
    <xf numFmtId="0" fontId="0" fillId="0" borderId="21" xfId="0" applyBorder="1"/>
  </cellXfs>
  <cellStyles count="2">
    <cellStyle name="Měna" xfId="1" builtinId="4"/>
    <cellStyle name="Normální" xfId="0" builtinId="0"/>
  </cellStyles>
  <dxfs count="0"/>
  <tableStyles count="0" defaultTableStyle="TableStyleMedium2" defaultPivotStyle="PivotStyleLight16"/>
  <colors>
    <mruColors>
      <color rgb="FFD2F0F8"/>
      <color rgb="FFFF00FF"/>
      <color rgb="FFE7D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9"/>
  <sheetViews>
    <sheetView zoomScaleNormal="100" workbookViewId="0">
      <selection sqref="A1:I39"/>
    </sheetView>
  </sheetViews>
  <sheetFormatPr defaultRowHeight="14.4" x14ac:dyDescent="0.3"/>
  <cols>
    <col min="1" max="1" width="6.77734375" customWidth="1"/>
    <col min="2" max="2" width="16.109375" bestFit="1" customWidth="1"/>
    <col min="3" max="3" width="14.33203125" customWidth="1"/>
    <col min="4" max="4" width="16.77734375" customWidth="1"/>
    <col min="5" max="6" width="15.88671875" bestFit="1" customWidth="1"/>
    <col min="7" max="7" width="15.6640625" customWidth="1"/>
    <col min="8" max="8" width="15.88671875" customWidth="1"/>
    <col min="9" max="9" width="14.21875" customWidth="1"/>
    <col min="10" max="10" width="14" customWidth="1"/>
  </cols>
  <sheetData>
    <row r="1" spans="1:10" ht="16.05" customHeight="1" thickBot="1" x14ac:dyDescent="0.5">
      <c r="A1" s="72" t="s">
        <v>0</v>
      </c>
      <c r="B1" s="72"/>
      <c r="C1" s="72"/>
      <c r="D1" s="73" t="s">
        <v>1</v>
      </c>
      <c r="E1" s="74"/>
      <c r="F1" s="74"/>
      <c r="G1" s="74"/>
      <c r="H1" s="74"/>
      <c r="I1" s="75"/>
      <c r="J1" s="1"/>
    </row>
    <row r="2" spans="1:10" ht="15" thickBot="1" x14ac:dyDescent="0.35">
      <c r="A2" s="4" t="s">
        <v>2</v>
      </c>
      <c r="B2" s="5"/>
      <c r="C2" s="5"/>
      <c r="D2" s="5"/>
      <c r="E2" s="5"/>
      <c r="F2" s="5"/>
      <c r="G2" s="5"/>
      <c r="H2" s="5"/>
      <c r="I2" s="5"/>
      <c r="J2" s="2"/>
    </row>
    <row r="3" spans="1:10" ht="15" thickBot="1" x14ac:dyDescent="0.35">
      <c r="A3" s="6"/>
      <c r="B3" s="5" t="s">
        <v>3</v>
      </c>
      <c r="C3" s="5" t="s">
        <v>4</v>
      </c>
      <c r="D3" s="5" t="s">
        <v>5</v>
      </c>
      <c r="E3" s="5" t="s">
        <v>6</v>
      </c>
      <c r="F3" s="5" t="s">
        <v>50</v>
      </c>
      <c r="G3" s="5" t="s">
        <v>51</v>
      </c>
      <c r="H3" s="5" t="s">
        <v>52</v>
      </c>
      <c r="I3" s="5" t="s">
        <v>53</v>
      </c>
    </row>
    <row r="4" spans="1:10" s="3" customFormat="1" ht="48.6" thickBot="1" x14ac:dyDescent="0.3">
      <c r="A4" s="7"/>
      <c r="B4" s="8" t="s">
        <v>66</v>
      </c>
      <c r="C4" s="9" t="s">
        <v>68</v>
      </c>
      <c r="D4" s="8" t="s">
        <v>67</v>
      </c>
      <c r="E4" s="9" t="s">
        <v>69</v>
      </c>
      <c r="F4" s="9" t="s">
        <v>70</v>
      </c>
      <c r="G4" s="8" t="s">
        <v>71</v>
      </c>
      <c r="H4" s="8" t="s">
        <v>71</v>
      </c>
      <c r="I4" s="8" t="s">
        <v>72</v>
      </c>
    </row>
    <row r="5" spans="1:10" s="3" customFormat="1" ht="60.6" thickBot="1" x14ac:dyDescent="0.3">
      <c r="A5" s="7"/>
      <c r="B5" s="10" t="s">
        <v>7</v>
      </c>
      <c r="C5" s="11" t="s">
        <v>41</v>
      </c>
      <c r="D5" s="11" t="s">
        <v>44</v>
      </c>
      <c r="E5" s="11" t="s">
        <v>47</v>
      </c>
      <c r="F5" s="11" t="s">
        <v>54</v>
      </c>
      <c r="G5" s="11" t="s">
        <v>57</v>
      </c>
      <c r="H5" s="11" t="s">
        <v>59</v>
      </c>
      <c r="I5" s="11" t="s">
        <v>62</v>
      </c>
    </row>
    <row r="6" spans="1:10" s="3" customFormat="1" ht="12.6" thickBot="1" x14ac:dyDescent="0.3">
      <c r="A6" s="7"/>
      <c r="B6" s="12" t="s">
        <v>8</v>
      </c>
      <c r="C6" s="13" t="s">
        <v>42</v>
      </c>
      <c r="D6" s="13" t="s">
        <v>45</v>
      </c>
      <c r="E6" s="13" t="s">
        <v>48</v>
      </c>
      <c r="F6" s="13" t="s">
        <v>55</v>
      </c>
      <c r="G6" s="13" t="s">
        <v>42</v>
      </c>
      <c r="H6" s="13" t="s">
        <v>60</v>
      </c>
      <c r="I6" s="13" t="s">
        <v>63</v>
      </c>
    </row>
    <row r="7" spans="1:10" s="3" customFormat="1" ht="12.6" thickBot="1" x14ac:dyDescent="0.3">
      <c r="A7" s="7"/>
      <c r="B7" s="12" t="s">
        <v>9</v>
      </c>
      <c r="C7" s="13" t="s">
        <v>43</v>
      </c>
      <c r="D7" s="13" t="s">
        <v>46</v>
      </c>
      <c r="E7" s="13" t="s">
        <v>49</v>
      </c>
      <c r="F7" s="13" t="s">
        <v>56</v>
      </c>
      <c r="G7" s="13" t="s">
        <v>58</v>
      </c>
      <c r="H7" s="13" t="s">
        <v>61</v>
      </c>
      <c r="I7" s="13" t="s">
        <v>64</v>
      </c>
    </row>
    <row r="8" spans="1:10" s="3" customFormat="1" ht="12.6" thickBot="1" x14ac:dyDescent="0.3">
      <c r="A8" s="7"/>
      <c r="B8" s="12" t="s">
        <v>10</v>
      </c>
      <c r="C8" s="14">
        <v>600000</v>
      </c>
      <c r="D8" s="14">
        <v>33606810</v>
      </c>
      <c r="E8" s="14">
        <v>4815000</v>
      </c>
      <c r="F8" s="14">
        <v>4800000</v>
      </c>
      <c r="G8" s="14">
        <v>4000000</v>
      </c>
      <c r="H8" s="14">
        <v>14000000</v>
      </c>
      <c r="I8" s="14">
        <v>300000</v>
      </c>
      <c r="J8" s="35">
        <f>SUM(C8:I8)</f>
        <v>62121810</v>
      </c>
    </row>
    <row r="9" spans="1:10" s="3" customFormat="1" ht="12.6" thickBot="1" x14ac:dyDescent="0.3">
      <c r="A9" s="7"/>
      <c r="B9" s="12" t="s">
        <v>11</v>
      </c>
      <c r="C9" s="15">
        <v>510000</v>
      </c>
      <c r="D9" s="14">
        <v>28565788</v>
      </c>
      <c r="E9" s="14">
        <v>4092750</v>
      </c>
      <c r="F9" s="14">
        <v>4080000</v>
      </c>
      <c r="G9" s="14">
        <v>3400000</v>
      </c>
      <c r="H9" s="14">
        <v>11900000</v>
      </c>
      <c r="I9" s="14">
        <v>255000</v>
      </c>
      <c r="J9" s="35">
        <f>SUM(C9:I9)</f>
        <v>52803538</v>
      </c>
    </row>
    <row r="10" spans="1:10" ht="15" thickBot="1" x14ac:dyDescent="0.35">
      <c r="A10" s="16" t="s">
        <v>12</v>
      </c>
      <c r="B10" s="17"/>
      <c r="C10" s="17"/>
      <c r="D10" s="17"/>
      <c r="E10" s="17"/>
      <c r="F10" s="17"/>
      <c r="G10" s="17"/>
      <c r="H10" s="17"/>
      <c r="I10" s="17"/>
    </row>
    <row r="11" spans="1:10" ht="55.8" thickBot="1" x14ac:dyDescent="0.35">
      <c r="A11" s="17">
        <v>554301</v>
      </c>
      <c r="B11" s="18" t="s">
        <v>13</v>
      </c>
      <c r="C11" s="17"/>
      <c r="D11" s="17">
        <v>145</v>
      </c>
      <c r="E11" s="17"/>
      <c r="F11" s="17"/>
      <c r="G11" s="17"/>
      <c r="H11" s="17">
        <v>1</v>
      </c>
      <c r="I11" s="17"/>
    </row>
    <row r="12" spans="1:10" ht="83.4" thickBot="1" x14ac:dyDescent="0.35">
      <c r="A12" s="17">
        <v>554401</v>
      </c>
      <c r="B12" s="18" t="s">
        <v>14</v>
      </c>
      <c r="C12" s="17"/>
      <c r="D12" s="17"/>
      <c r="E12" s="17"/>
      <c r="F12" s="17"/>
      <c r="G12" s="17"/>
      <c r="H12" s="17"/>
      <c r="I12" s="17"/>
    </row>
    <row r="13" spans="1:10" ht="42" thickBot="1" x14ac:dyDescent="0.35">
      <c r="A13" s="17">
        <v>554010</v>
      </c>
      <c r="B13" s="18" t="s">
        <v>15</v>
      </c>
      <c r="C13" s="17"/>
      <c r="D13" s="17">
        <v>2</v>
      </c>
      <c r="E13" s="17"/>
      <c r="F13" s="17"/>
      <c r="G13" s="17"/>
      <c r="H13" s="17">
        <v>3</v>
      </c>
      <c r="I13" s="17"/>
    </row>
    <row r="14" spans="1:10" ht="15" thickBot="1" x14ac:dyDescent="0.35">
      <c r="A14" s="25" t="s">
        <v>16</v>
      </c>
      <c r="B14" s="26"/>
      <c r="C14" s="26"/>
      <c r="D14" s="26"/>
      <c r="E14" s="26"/>
      <c r="F14" s="26"/>
      <c r="G14" s="26"/>
      <c r="H14" s="26"/>
      <c r="I14" s="26"/>
    </row>
    <row r="15" spans="1:10" ht="73.2" thickBot="1" x14ac:dyDescent="0.35">
      <c r="A15" s="27">
        <v>1</v>
      </c>
      <c r="B15" s="28" t="s">
        <v>17</v>
      </c>
      <c r="C15" s="29" t="s">
        <v>65</v>
      </c>
      <c r="D15" s="29" t="s">
        <v>65</v>
      </c>
      <c r="E15" s="29" t="s">
        <v>65</v>
      </c>
      <c r="F15" s="29" t="s">
        <v>65</v>
      </c>
      <c r="G15" s="29" t="s">
        <v>65</v>
      </c>
      <c r="H15" s="29" t="s">
        <v>65</v>
      </c>
      <c r="I15" s="29" t="s">
        <v>65</v>
      </c>
    </row>
    <row r="16" spans="1:10" ht="32.4" thickBot="1" x14ac:dyDescent="0.35">
      <c r="A16" s="27">
        <v>2</v>
      </c>
      <c r="B16" s="28" t="s">
        <v>18</v>
      </c>
      <c r="C16" s="29"/>
      <c r="D16" s="29" t="s">
        <v>65</v>
      </c>
      <c r="E16" s="29" t="s">
        <v>65</v>
      </c>
      <c r="F16" s="29" t="s">
        <v>65</v>
      </c>
      <c r="G16" s="29" t="s">
        <v>65</v>
      </c>
      <c r="H16" s="29" t="s">
        <v>65</v>
      </c>
      <c r="I16" s="29" t="s">
        <v>65</v>
      </c>
    </row>
    <row r="17" spans="1:9" ht="32.4" thickBot="1" x14ac:dyDescent="0.35">
      <c r="A17" s="27">
        <v>3</v>
      </c>
      <c r="B17" s="28" t="s">
        <v>19</v>
      </c>
      <c r="C17" s="26" t="s">
        <v>73</v>
      </c>
      <c r="D17" s="26" t="s">
        <v>65</v>
      </c>
      <c r="E17" s="26"/>
      <c r="F17" s="26" t="s">
        <v>84</v>
      </c>
      <c r="G17" s="26" t="s">
        <v>65</v>
      </c>
      <c r="H17" s="26"/>
      <c r="I17" s="26"/>
    </row>
    <row r="18" spans="1:9" ht="43.8" thickBot="1" x14ac:dyDescent="0.35">
      <c r="A18" s="27">
        <v>4</v>
      </c>
      <c r="B18" s="28" t="s">
        <v>20</v>
      </c>
      <c r="C18" s="30" t="s">
        <v>74</v>
      </c>
      <c r="D18" s="26" t="s">
        <v>65</v>
      </c>
      <c r="E18" s="26"/>
      <c r="F18" s="26" t="s">
        <v>85</v>
      </c>
      <c r="G18" s="26" t="s">
        <v>65</v>
      </c>
      <c r="H18" s="26"/>
      <c r="I18" s="26"/>
    </row>
    <row r="19" spans="1:9" ht="32.4" thickBot="1" x14ac:dyDescent="0.35">
      <c r="A19" s="27">
        <v>5</v>
      </c>
      <c r="B19" s="28" t="s">
        <v>21</v>
      </c>
      <c r="C19" s="26" t="s">
        <v>75</v>
      </c>
      <c r="D19" s="26" t="s">
        <v>65</v>
      </c>
      <c r="E19" s="26"/>
      <c r="F19" s="26" t="s">
        <v>85</v>
      </c>
      <c r="G19" s="26" t="s">
        <v>65</v>
      </c>
      <c r="H19" s="26"/>
      <c r="I19" s="26"/>
    </row>
    <row r="20" spans="1:9" ht="103.8" thickBot="1" x14ac:dyDescent="0.35">
      <c r="A20" s="27">
        <v>6</v>
      </c>
      <c r="B20" s="28" t="s">
        <v>22</v>
      </c>
      <c r="C20" s="26" t="s">
        <v>65</v>
      </c>
      <c r="D20" s="26" t="s">
        <v>80</v>
      </c>
      <c r="E20" s="26"/>
      <c r="F20" s="26" t="s">
        <v>85</v>
      </c>
      <c r="G20" s="26" t="s">
        <v>65</v>
      </c>
      <c r="H20" s="26"/>
      <c r="I20" s="26"/>
    </row>
    <row r="21" spans="1:9" ht="42.6" thickBot="1" x14ac:dyDescent="0.35">
      <c r="A21" s="27">
        <v>7</v>
      </c>
      <c r="B21" s="28" t="s">
        <v>23</v>
      </c>
      <c r="C21" s="26" t="s">
        <v>76</v>
      </c>
      <c r="D21" s="26" t="s">
        <v>81</v>
      </c>
      <c r="E21" s="26"/>
      <c r="F21" s="26" t="s">
        <v>85</v>
      </c>
      <c r="G21" s="26" t="s">
        <v>65</v>
      </c>
      <c r="H21" s="26"/>
      <c r="I21" s="26"/>
    </row>
    <row r="22" spans="1:9" ht="29.4" thickBot="1" x14ac:dyDescent="0.35">
      <c r="A22" s="27">
        <v>8</v>
      </c>
      <c r="B22" s="28" t="s">
        <v>24</v>
      </c>
      <c r="C22" s="30" t="s">
        <v>77</v>
      </c>
      <c r="D22" s="26" t="s">
        <v>82</v>
      </c>
      <c r="E22" s="26"/>
      <c r="F22" s="26" t="s">
        <v>85</v>
      </c>
      <c r="G22" s="26" t="s">
        <v>65</v>
      </c>
      <c r="H22" s="26"/>
      <c r="I22" s="26"/>
    </row>
    <row r="23" spans="1:9" ht="15" thickBot="1" x14ac:dyDescent="0.35">
      <c r="A23" s="25" t="s">
        <v>25</v>
      </c>
      <c r="B23" s="26"/>
      <c r="C23" s="26" t="s">
        <v>78</v>
      </c>
      <c r="D23" s="26"/>
      <c r="E23" s="26"/>
      <c r="F23" s="26"/>
      <c r="G23" s="26" t="s">
        <v>65</v>
      </c>
      <c r="H23" s="26"/>
      <c r="I23" s="26"/>
    </row>
    <row r="24" spans="1:9" ht="102.6" thickBot="1" x14ac:dyDescent="0.35">
      <c r="A24" s="27">
        <v>1</v>
      </c>
      <c r="B24" s="31" t="s">
        <v>79</v>
      </c>
      <c r="C24" s="26"/>
      <c r="D24" s="26" t="s">
        <v>81</v>
      </c>
      <c r="E24" s="26"/>
      <c r="F24" s="26" t="s">
        <v>85</v>
      </c>
      <c r="G24" s="26" t="s">
        <v>65</v>
      </c>
      <c r="H24" s="26"/>
      <c r="I24" s="26"/>
    </row>
    <row r="25" spans="1:9" ht="51.6" thickBot="1" x14ac:dyDescent="0.35">
      <c r="A25" s="27">
        <v>2</v>
      </c>
      <c r="B25" s="31" t="s">
        <v>26</v>
      </c>
      <c r="C25" s="26"/>
      <c r="D25" s="26" t="s">
        <v>83</v>
      </c>
      <c r="E25" s="26"/>
      <c r="F25" s="26" t="s">
        <v>85</v>
      </c>
      <c r="G25" s="26" t="s">
        <v>65</v>
      </c>
      <c r="H25" s="26"/>
      <c r="I25" s="26"/>
    </row>
    <row r="26" spans="1:9" ht="15" thickBot="1" x14ac:dyDescent="0.35">
      <c r="A26" s="19" t="s">
        <v>27</v>
      </c>
      <c r="B26" s="20"/>
      <c r="C26" s="5"/>
      <c r="D26" s="5"/>
      <c r="E26" s="5"/>
      <c r="F26" s="5"/>
      <c r="G26" s="5"/>
      <c r="H26" s="5"/>
      <c r="I26" s="5"/>
    </row>
    <row r="27" spans="1:9" ht="41.4" thickBot="1" x14ac:dyDescent="0.35">
      <c r="A27" s="22">
        <v>0</v>
      </c>
      <c r="B27" s="23" t="s">
        <v>28</v>
      </c>
      <c r="C27" s="21">
        <v>0</v>
      </c>
      <c r="D27" s="21">
        <v>15</v>
      </c>
      <c r="E27" s="21"/>
      <c r="F27" s="21">
        <v>0</v>
      </c>
      <c r="G27" s="21">
        <v>0</v>
      </c>
      <c r="H27" s="21"/>
      <c r="I27" s="21"/>
    </row>
    <row r="28" spans="1:9" ht="72" thickBot="1" x14ac:dyDescent="0.35">
      <c r="A28" s="22">
        <v>2</v>
      </c>
      <c r="B28" s="23" t="s">
        <v>29</v>
      </c>
      <c r="C28" s="21"/>
      <c r="D28" s="21">
        <v>5</v>
      </c>
      <c r="E28" s="21"/>
      <c r="F28" s="21">
        <v>2</v>
      </c>
      <c r="G28" s="21">
        <v>0</v>
      </c>
      <c r="H28" s="21"/>
      <c r="I28" s="21"/>
    </row>
    <row r="29" spans="1:9" ht="41.4" thickBot="1" x14ac:dyDescent="0.35">
      <c r="A29" s="22">
        <v>5</v>
      </c>
      <c r="B29" s="23" t="s">
        <v>30</v>
      </c>
      <c r="C29" s="21"/>
      <c r="D29" s="21">
        <v>0</v>
      </c>
      <c r="E29" s="21"/>
      <c r="F29" s="21">
        <v>0</v>
      </c>
      <c r="G29" s="21">
        <v>0</v>
      </c>
      <c r="H29" s="21"/>
      <c r="I29" s="21"/>
    </row>
    <row r="30" spans="1:9" ht="72" thickBot="1" x14ac:dyDescent="0.35">
      <c r="A30" s="22">
        <v>10</v>
      </c>
      <c r="B30" s="23" t="s">
        <v>31</v>
      </c>
      <c r="C30" s="21"/>
      <c r="D30" s="21"/>
      <c r="E30" s="21"/>
      <c r="F30" s="21">
        <v>0</v>
      </c>
      <c r="G30" s="21">
        <v>0</v>
      </c>
      <c r="H30" s="21">
        <v>10</v>
      </c>
      <c r="I30" s="21"/>
    </row>
    <row r="31" spans="1:9" ht="214.8" thickBot="1" x14ac:dyDescent="0.35">
      <c r="A31" s="22">
        <v>15</v>
      </c>
      <c r="B31" s="23" t="s">
        <v>32</v>
      </c>
      <c r="C31" s="21"/>
      <c r="D31" s="21"/>
      <c r="E31" s="21"/>
      <c r="F31" s="21"/>
      <c r="G31" s="21"/>
      <c r="H31" s="21"/>
      <c r="I31" s="21"/>
    </row>
    <row r="32" spans="1:9" ht="31.2" thickBot="1" x14ac:dyDescent="0.35">
      <c r="A32" s="22">
        <v>18</v>
      </c>
      <c r="B32" s="23" t="s">
        <v>33</v>
      </c>
      <c r="C32" s="21"/>
      <c r="D32" s="21"/>
      <c r="E32" s="21"/>
      <c r="F32" s="21"/>
      <c r="G32" s="21"/>
      <c r="H32" s="21"/>
      <c r="I32" s="21"/>
    </row>
    <row r="33" spans="1:9" ht="15" thickBot="1" x14ac:dyDescent="0.35">
      <c r="A33" s="22">
        <v>20</v>
      </c>
      <c r="B33" s="23" t="s">
        <v>34</v>
      </c>
      <c r="C33" s="21"/>
      <c r="D33" s="21"/>
      <c r="E33" s="21"/>
      <c r="F33" s="21"/>
      <c r="G33" s="21"/>
      <c r="H33" s="21"/>
      <c r="I33" s="21"/>
    </row>
    <row r="34" spans="1:9" ht="15" thickBot="1" x14ac:dyDescent="0.35">
      <c r="A34" s="19" t="s">
        <v>35</v>
      </c>
      <c r="B34" s="24"/>
      <c r="C34" s="5"/>
      <c r="D34" s="5"/>
      <c r="E34" s="5"/>
      <c r="F34" s="5"/>
      <c r="G34" s="5"/>
      <c r="H34" s="5"/>
      <c r="I34" s="5"/>
    </row>
    <row r="35" spans="1:9" ht="41.4" thickBot="1" x14ac:dyDescent="0.35">
      <c r="A35" s="32">
        <v>0</v>
      </c>
      <c r="B35" s="33" t="s">
        <v>36</v>
      </c>
      <c r="C35" s="34"/>
      <c r="D35" s="34"/>
      <c r="E35" s="34"/>
      <c r="F35" s="34"/>
      <c r="G35" s="34"/>
      <c r="H35" s="34"/>
      <c r="I35" s="34"/>
    </row>
    <row r="36" spans="1:9" ht="41.4" thickBot="1" x14ac:dyDescent="0.35">
      <c r="A36" s="32">
        <v>2</v>
      </c>
      <c r="B36" s="33" t="s">
        <v>37</v>
      </c>
      <c r="C36" s="34"/>
      <c r="D36" s="34"/>
      <c r="E36" s="34"/>
      <c r="F36" s="34" t="s">
        <v>65</v>
      </c>
      <c r="G36" s="34"/>
      <c r="H36" s="34"/>
      <c r="I36" s="34"/>
    </row>
    <row r="37" spans="1:9" ht="41.4" thickBot="1" x14ac:dyDescent="0.35">
      <c r="A37" s="32">
        <v>5</v>
      </c>
      <c r="B37" s="33" t="s">
        <v>38</v>
      </c>
      <c r="C37" s="34"/>
      <c r="D37" s="34" t="s">
        <v>65</v>
      </c>
      <c r="E37" s="34"/>
      <c r="F37" s="34"/>
      <c r="G37" s="34"/>
      <c r="H37" s="34"/>
      <c r="I37" s="34"/>
    </row>
    <row r="38" spans="1:9" ht="41.4" thickBot="1" x14ac:dyDescent="0.35">
      <c r="A38" s="32">
        <v>8</v>
      </c>
      <c r="B38" s="33" t="s">
        <v>39</v>
      </c>
      <c r="C38" s="34">
        <v>8</v>
      </c>
      <c r="D38" s="34"/>
      <c r="E38" s="34" t="s">
        <v>65</v>
      </c>
      <c r="F38" s="34"/>
      <c r="G38" s="34">
        <v>8</v>
      </c>
      <c r="H38" s="34"/>
      <c r="I38" s="34"/>
    </row>
    <row r="39" spans="1:9" ht="41.4" thickBot="1" x14ac:dyDescent="0.35">
      <c r="A39" s="32">
        <v>10</v>
      </c>
      <c r="B39" s="33" t="s">
        <v>40</v>
      </c>
      <c r="C39" s="34"/>
      <c r="D39" s="34"/>
      <c r="E39" s="34"/>
      <c r="F39" s="34"/>
      <c r="G39" s="34"/>
      <c r="H39" s="34">
        <v>10</v>
      </c>
      <c r="I39" s="34" t="s">
        <v>65</v>
      </c>
    </row>
  </sheetData>
  <mergeCells count="2">
    <mergeCell ref="A1:C1"/>
    <mergeCell ref="D1:I1"/>
  </mergeCells>
  <pageMargins left="0.23622047244094491" right="0.23622047244094491" top="0.74803149606299213" bottom="0.74803149606299213" header="0.31496062992125984" footer="0.31496062992125984"/>
  <pageSetup paperSize="8" fitToHeight="0" orientation="portrait" r:id="rId1"/>
  <rowBreaks count="1" manualBreakCount="1">
    <brk id="3" max="16383" man="1"/>
  </rowBreaks>
  <colBreaks count="1" manualBreakCount="1">
    <brk id="1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topLeftCell="A32" zoomScale="115" zoomScaleNormal="115" workbookViewId="0">
      <selection sqref="A1:F46"/>
    </sheetView>
  </sheetViews>
  <sheetFormatPr defaultRowHeight="14.4" x14ac:dyDescent="0.3"/>
  <cols>
    <col min="2" max="2" width="15.88671875" customWidth="1"/>
    <col min="3" max="3" width="17.44140625" bestFit="1" customWidth="1"/>
    <col min="4" max="4" width="15.6640625" customWidth="1"/>
    <col min="5" max="5" width="0.21875" customWidth="1"/>
    <col min="6" max="6" width="9.21875" hidden="1" customWidth="1"/>
    <col min="7" max="7" width="18.21875" customWidth="1"/>
    <col min="8" max="8" width="13.33203125" bestFit="1" customWidth="1"/>
  </cols>
  <sheetData>
    <row r="1" spans="1:7" ht="15" thickBot="1" x14ac:dyDescent="0.35">
      <c r="A1" s="80" t="s">
        <v>87</v>
      </c>
      <c r="B1" s="81"/>
      <c r="C1" s="81"/>
      <c r="D1" s="82"/>
      <c r="E1" s="82"/>
      <c r="F1" s="83"/>
      <c r="G1" s="36"/>
    </row>
    <row r="2" spans="1:7" ht="15" thickBot="1" x14ac:dyDescent="0.35">
      <c r="A2" s="84" t="s">
        <v>1</v>
      </c>
      <c r="B2" s="76"/>
      <c r="C2" s="76"/>
      <c r="D2" s="76"/>
      <c r="E2" s="76"/>
      <c r="F2" s="85"/>
      <c r="G2" s="36"/>
    </row>
    <row r="3" spans="1:7" ht="15" thickBot="1" x14ac:dyDescent="0.35">
      <c r="A3" s="90" t="s">
        <v>2</v>
      </c>
      <c r="B3" s="86"/>
      <c r="C3" s="91"/>
      <c r="D3" s="91"/>
      <c r="E3" s="91"/>
      <c r="F3" s="92"/>
    </row>
    <row r="4" spans="1:7" ht="15" thickBot="1" x14ac:dyDescent="0.35">
      <c r="A4" s="87"/>
      <c r="B4" s="88" t="s">
        <v>3</v>
      </c>
      <c r="C4" s="88" t="s">
        <v>88</v>
      </c>
      <c r="D4" s="88" t="s">
        <v>89</v>
      </c>
      <c r="E4" s="88"/>
      <c r="F4" s="89"/>
    </row>
    <row r="5" spans="1:7" ht="25.2" thickBot="1" x14ac:dyDescent="0.35">
      <c r="A5" s="77"/>
      <c r="B5" s="78" t="s">
        <v>66</v>
      </c>
      <c r="C5" s="79" t="s">
        <v>90</v>
      </c>
      <c r="D5" s="78" t="s">
        <v>101</v>
      </c>
      <c r="E5" s="79"/>
      <c r="F5" s="79"/>
    </row>
    <row r="6" spans="1:7" ht="36.6" thickBot="1" x14ac:dyDescent="0.35">
      <c r="A6" s="37"/>
      <c r="B6" s="38" t="s">
        <v>7</v>
      </c>
      <c r="C6" s="39" t="s">
        <v>91</v>
      </c>
      <c r="D6" s="39" t="s">
        <v>102</v>
      </c>
      <c r="E6" s="39"/>
      <c r="F6" s="39"/>
    </row>
    <row r="7" spans="1:7" ht="15" thickBot="1" x14ac:dyDescent="0.35">
      <c r="A7" s="37"/>
      <c r="B7" s="40" t="s">
        <v>8</v>
      </c>
      <c r="C7" s="41" t="s">
        <v>92</v>
      </c>
      <c r="D7" s="41" t="s">
        <v>103</v>
      </c>
      <c r="E7" s="41"/>
      <c r="F7" s="41"/>
    </row>
    <row r="8" spans="1:7" ht="15" thickBot="1" x14ac:dyDescent="0.35">
      <c r="A8" s="37"/>
      <c r="B8" s="40" t="s">
        <v>9</v>
      </c>
      <c r="C8" s="41" t="s">
        <v>93</v>
      </c>
      <c r="D8" s="41" t="s">
        <v>104</v>
      </c>
      <c r="E8" s="41"/>
      <c r="F8" s="41"/>
    </row>
    <row r="9" spans="1:7" ht="15" thickBot="1" x14ac:dyDescent="0.35">
      <c r="A9" s="37"/>
      <c r="B9" s="40" t="s">
        <v>10</v>
      </c>
      <c r="C9" s="42">
        <v>58800000</v>
      </c>
      <c r="D9" s="42">
        <v>40000000</v>
      </c>
      <c r="E9" s="42"/>
      <c r="F9" s="42"/>
    </row>
    <row r="10" spans="1:7" ht="15" thickBot="1" x14ac:dyDescent="0.35">
      <c r="A10" s="37"/>
      <c r="B10" s="40" t="s">
        <v>11</v>
      </c>
      <c r="C10" s="43">
        <v>49980000</v>
      </c>
      <c r="D10" s="42">
        <v>34000000</v>
      </c>
      <c r="E10" s="42"/>
      <c r="F10" s="42"/>
    </row>
    <row r="11" spans="1:7" ht="15" thickBot="1" x14ac:dyDescent="0.35">
      <c r="A11" s="44" t="s">
        <v>12</v>
      </c>
      <c r="B11" s="45"/>
      <c r="C11" s="45"/>
      <c r="D11" s="45"/>
      <c r="E11" s="45"/>
      <c r="F11" s="45"/>
    </row>
    <row r="12" spans="1:7" ht="55.8" thickBot="1" x14ac:dyDescent="0.35">
      <c r="A12" s="65">
        <v>554301</v>
      </c>
      <c r="B12" s="47" t="s">
        <v>105</v>
      </c>
      <c r="C12" s="45"/>
      <c r="D12" s="45">
        <v>50</v>
      </c>
      <c r="E12" s="45"/>
      <c r="F12" s="45"/>
    </row>
    <row r="13" spans="1:7" ht="69.599999999999994" thickBot="1" x14ac:dyDescent="0.35">
      <c r="A13" s="46">
        <v>554101</v>
      </c>
      <c r="B13" s="47" t="s">
        <v>94</v>
      </c>
      <c r="C13" s="45">
        <v>5</v>
      </c>
      <c r="D13" s="45"/>
      <c r="E13" s="45"/>
      <c r="F13" s="45"/>
    </row>
    <row r="14" spans="1:7" ht="69.599999999999994" thickBot="1" x14ac:dyDescent="0.35">
      <c r="A14" s="46">
        <v>554611</v>
      </c>
      <c r="B14" s="47" t="s">
        <v>95</v>
      </c>
      <c r="C14" s="45">
        <v>160</v>
      </c>
      <c r="D14" s="45"/>
      <c r="E14" s="45"/>
      <c r="F14" s="45"/>
    </row>
    <row r="15" spans="1:7" ht="83.4" thickBot="1" x14ac:dyDescent="0.35">
      <c r="A15" s="46">
        <v>554401</v>
      </c>
      <c r="B15" s="47" t="s">
        <v>14</v>
      </c>
      <c r="C15" s="45">
        <v>40</v>
      </c>
      <c r="D15" s="45"/>
      <c r="E15" s="45"/>
      <c r="F15" s="45"/>
    </row>
    <row r="16" spans="1:7" ht="55.8" thickBot="1" x14ac:dyDescent="0.35">
      <c r="A16" s="46">
        <v>554010</v>
      </c>
      <c r="B16" s="47" t="s">
        <v>15</v>
      </c>
      <c r="C16" s="45">
        <v>1</v>
      </c>
      <c r="D16" s="45">
        <v>1</v>
      </c>
      <c r="E16" s="45"/>
      <c r="F16" s="45"/>
    </row>
    <row r="17" spans="1:6" ht="15" thickBot="1" x14ac:dyDescent="0.35">
      <c r="A17" s="48" t="s">
        <v>16</v>
      </c>
      <c r="B17" s="49"/>
      <c r="C17" s="49"/>
      <c r="D17" s="49"/>
      <c r="E17" s="49"/>
      <c r="F17" s="49"/>
    </row>
    <row r="18" spans="1:6" ht="73.2" thickBot="1" x14ac:dyDescent="0.35">
      <c r="A18" s="50">
        <v>1</v>
      </c>
      <c r="B18" s="51" t="s">
        <v>17</v>
      </c>
      <c r="C18" s="49" t="s">
        <v>83</v>
      </c>
      <c r="D18" s="49" t="s">
        <v>83</v>
      </c>
      <c r="E18" s="49"/>
      <c r="F18" s="49"/>
    </row>
    <row r="19" spans="1:6" ht="32.4" thickBot="1" x14ac:dyDescent="0.35">
      <c r="A19" s="50">
        <v>2</v>
      </c>
      <c r="B19" s="51" t="s">
        <v>18</v>
      </c>
      <c r="C19" s="49" t="s">
        <v>83</v>
      </c>
      <c r="D19" s="49" t="s">
        <v>83</v>
      </c>
      <c r="E19" s="49"/>
      <c r="F19" s="49"/>
    </row>
    <row r="20" spans="1:6" ht="32.4" thickBot="1" x14ac:dyDescent="0.35">
      <c r="A20" s="50">
        <v>3</v>
      </c>
      <c r="B20" s="51" t="s">
        <v>19</v>
      </c>
      <c r="C20" s="49" t="s">
        <v>83</v>
      </c>
      <c r="D20" s="49" t="s">
        <v>83</v>
      </c>
      <c r="E20" s="49"/>
      <c r="F20" s="49"/>
    </row>
    <row r="21" spans="1:6" ht="32.4" thickBot="1" x14ac:dyDescent="0.35">
      <c r="A21" s="50">
        <v>4</v>
      </c>
      <c r="B21" s="51" t="s">
        <v>20</v>
      </c>
      <c r="C21" s="52" t="s">
        <v>83</v>
      </c>
      <c r="D21" s="49" t="s">
        <v>83</v>
      </c>
      <c r="E21" s="49"/>
      <c r="F21" s="49"/>
    </row>
    <row r="22" spans="1:6" ht="32.4" thickBot="1" x14ac:dyDescent="0.35">
      <c r="A22" s="50">
        <v>5</v>
      </c>
      <c r="B22" s="51" t="s">
        <v>21</v>
      </c>
      <c r="C22" s="49" t="s">
        <v>83</v>
      </c>
      <c r="D22" s="49" t="s">
        <v>106</v>
      </c>
      <c r="E22" s="49"/>
      <c r="F22" s="49"/>
    </row>
    <row r="23" spans="1:6" ht="103.8" thickBot="1" x14ac:dyDescent="0.35">
      <c r="A23" s="50">
        <v>6</v>
      </c>
      <c r="B23" s="51" t="s">
        <v>22</v>
      </c>
      <c r="C23" s="49" t="s">
        <v>83</v>
      </c>
      <c r="D23" s="52" t="s">
        <v>83</v>
      </c>
      <c r="E23" s="49"/>
      <c r="F23" s="49"/>
    </row>
    <row r="24" spans="1:6" ht="42.6" thickBot="1" x14ac:dyDescent="0.35">
      <c r="A24" s="50">
        <v>7</v>
      </c>
      <c r="B24" s="51" t="s">
        <v>23</v>
      </c>
      <c r="C24" s="49" t="s">
        <v>83</v>
      </c>
      <c r="D24" s="49" t="s">
        <v>107</v>
      </c>
      <c r="E24" s="49"/>
      <c r="F24" s="49"/>
    </row>
    <row r="25" spans="1:6" ht="22.2" thickBot="1" x14ac:dyDescent="0.35">
      <c r="A25" s="50">
        <v>8</v>
      </c>
      <c r="B25" s="51" t="s">
        <v>24</v>
      </c>
      <c r="C25" s="52" t="s">
        <v>83</v>
      </c>
      <c r="D25" s="49" t="s">
        <v>83</v>
      </c>
      <c r="E25" s="49"/>
      <c r="F25" s="49"/>
    </row>
    <row r="26" spans="1:6" ht="15" thickBot="1" x14ac:dyDescent="0.35">
      <c r="A26" s="48" t="s">
        <v>25</v>
      </c>
      <c r="B26" s="49"/>
      <c r="C26" s="49"/>
      <c r="D26" s="49"/>
      <c r="E26" s="49"/>
      <c r="F26" s="49"/>
    </row>
    <row r="27" spans="1:6" ht="102.6" thickBot="1" x14ac:dyDescent="0.35">
      <c r="A27" s="50">
        <v>1</v>
      </c>
      <c r="B27" s="53" t="s">
        <v>79</v>
      </c>
      <c r="C27" s="49" t="s">
        <v>83</v>
      </c>
      <c r="D27" s="49" t="s">
        <v>83</v>
      </c>
      <c r="E27" s="49"/>
      <c r="F27" s="49"/>
    </row>
    <row r="28" spans="1:6" ht="51.6" thickBot="1" x14ac:dyDescent="0.35">
      <c r="A28" s="50">
        <v>2</v>
      </c>
      <c r="B28" s="53" t="s">
        <v>26</v>
      </c>
      <c r="C28" s="49" t="s">
        <v>83</v>
      </c>
      <c r="D28" s="49" t="s">
        <v>83</v>
      </c>
      <c r="E28" s="49"/>
      <c r="F28" s="49"/>
    </row>
    <row r="29" spans="1:6" ht="15" thickBot="1" x14ac:dyDescent="0.35">
      <c r="A29" s="54" t="s">
        <v>27</v>
      </c>
      <c r="B29" s="55"/>
      <c r="C29" s="56"/>
      <c r="D29" s="56"/>
      <c r="E29" s="56"/>
      <c r="F29" s="56"/>
    </row>
    <row r="30" spans="1:6" ht="41.4" thickBot="1" x14ac:dyDescent="0.35">
      <c r="A30" s="57">
        <v>0</v>
      </c>
      <c r="B30" s="58" t="s">
        <v>28</v>
      </c>
      <c r="C30" s="59"/>
      <c r="D30" s="59"/>
      <c r="E30" s="59"/>
      <c r="F30" s="59"/>
    </row>
    <row r="31" spans="1:6" ht="72" thickBot="1" x14ac:dyDescent="0.35">
      <c r="A31" s="57">
        <v>2</v>
      </c>
      <c r="B31" s="58" t="s">
        <v>29</v>
      </c>
      <c r="C31" s="59"/>
      <c r="D31" s="59"/>
      <c r="E31" s="59"/>
      <c r="F31" s="59"/>
    </row>
    <row r="32" spans="1:6" ht="41.4" thickBot="1" x14ac:dyDescent="0.35">
      <c r="A32" s="57">
        <v>5</v>
      </c>
      <c r="B32" s="58" t="s">
        <v>30</v>
      </c>
      <c r="C32" s="59"/>
      <c r="D32" s="59"/>
      <c r="E32" s="59"/>
      <c r="F32" s="59"/>
    </row>
    <row r="33" spans="1:6" ht="72" thickBot="1" x14ac:dyDescent="0.35">
      <c r="A33" s="57">
        <v>10</v>
      </c>
      <c r="B33" s="58" t="s">
        <v>31</v>
      </c>
      <c r="C33" s="59"/>
      <c r="D33" s="59"/>
      <c r="E33" s="59"/>
      <c r="F33" s="59"/>
    </row>
    <row r="34" spans="1:6" ht="214.8" thickBot="1" x14ac:dyDescent="0.35">
      <c r="A34" s="57">
        <v>15</v>
      </c>
      <c r="B34" s="58" t="s">
        <v>32</v>
      </c>
      <c r="C34" s="59"/>
      <c r="D34" s="59"/>
      <c r="E34" s="59"/>
      <c r="F34" s="59"/>
    </row>
    <row r="35" spans="1:6" ht="31.2" thickBot="1" x14ac:dyDescent="0.35">
      <c r="A35" s="57">
        <v>18</v>
      </c>
      <c r="B35" s="58" t="s">
        <v>33</v>
      </c>
      <c r="C35" s="59"/>
      <c r="D35" s="59"/>
      <c r="E35" s="59"/>
      <c r="F35" s="59"/>
    </row>
    <row r="36" spans="1:6" ht="15" thickBot="1" x14ac:dyDescent="0.35">
      <c r="A36" s="57">
        <v>20</v>
      </c>
      <c r="B36" s="58" t="s">
        <v>34</v>
      </c>
      <c r="C36" s="59"/>
      <c r="D36" s="59"/>
      <c r="E36" s="59"/>
      <c r="F36" s="59"/>
    </row>
    <row r="37" spans="1:6" ht="15" thickBot="1" x14ac:dyDescent="0.35">
      <c r="A37" s="54" t="s">
        <v>35</v>
      </c>
      <c r="B37" s="60"/>
      <c r="C37" s="56"/>
      <c r="D37" s="56"/>
      <c r="E37" s="56"/>
      <c r="F37" s="56"/>
    </row>
    <row r="38" spans="1:6" ht="41.4" thickBot="1" x14ac:dyDescent="0.35">
      <c r="A38" s="61">
        <v>0</v>
      </c>
      <c r="B38" s="62" t="s">
        <v>96</v>
      </c>
      <c r="C38" s="63"/>
      <c r="D38" s="63"/>
      <c r="E38" s="63"/>
      <c r="F38" s="63"/>
    </row>
    <row r="39" spans="1:6" ht="41.4" thickBot="1" x14ac:dyDescent="0.35">
      <c r="A39" s="61">
        <v>2</v>
      </c>
      <c r="B39" s="62" t="s">
        <v>97</v>
      </c>
      <c r="C39" s="63"/>
      <c r="D39" s="63"/>
      <c r="E39" s="63"/>
      <c r="F39" s="63"/>
    </row>
    <row r="40" spans="1:6" ht="41.4" thickBot="1" x14ac:dyDescent="0.35">
      <c r="A40" s="61">
        <v>5</v>
      </c>
      <c r="B40" s="62" t="s">
        <v>98</v>
      </c>
      <c r="C40" s="63">
        <v>5</v>
      </c>
      <c r="D40" s="63"/>
      <c r="E40" s="63"/>
      <c r="F40" s="63"/>
    </row>
    <row r="41" spans="1:6" ht="41.4" thickBot="1" x14ac:dyDescent="0.35">
      <c r="A41" s="61">
        <v>8</v>
      </c>
      <c r="B41" s="62" t="s">
        <v>99</v>
      </c>
      <c r="C41" s="63"/>
      <c r="D41" s="63"/>
      <c r="E41" s="63"/>
      <c r="F41" s="63"/>
    </row>
    <row r="42" spans="1:6" ht="41.4" thickBot="1" x14ac:dyDescent="0.35">
      <c r="A42" s="61">
        <v>10</v>
      </c>
      <c r="B42" s="62" t="s">
        <v>100</v>
      </c>
      <c r="C42" s="63"/>
      <c r="D42" s="63"/>
      <c r="E42" s="63"/>
      <c r="F42" s="63"/>
    </row>
    <row r="43" spans="1:6" ht="15" thickBot="1" x14ac:dyDescent="0.35">
      <c r="A43" s="66" t="s">
        <v>86</v>
      </c>
      <c r="B43" s="67"/>
      <c r="C43" s="64">
        <f>SUM(C30:C42)</f>
        <v>5</v>
      </c>
      <c r="D43" s="64">
        <f>SUM(D30:D42)</f>
        <v>0</v>
      </c>
      <c r="E43" s="64">
        <f t="shared" ref="E43:F43" si="0">SUM(E30:E42)</f>
        <v>0</v>
      </c>
      <c r="F43" s="64">
        <f t="shared" si="0"/>
        <v>0</v>
      </c>
    </row>
    <row r="44" spans="1:6" x14ac:dyDescent="0.3">
      <c r="A44" s="68" t="s">
        <v>10</v>
      </c>
      <c r="B44" s="69">
        <f>SUM(C9:F9)</f>
        <v>98800000</v>
      </c>
    </row>
    <row r="45" spans="1:6" x14ac:dyDescent="0.3">
      <c r="A45" s="68" t="s">
        <v>11</v>
      </c>
      <c r="B45" s="69">
        <f>SUM(C10:F10)</f>
        <v>83980000</v>
      </c>
    </row>
    <row r="46" spans="1:6" x14ac:dyDescent="0.3">
      <c r="A46" s="70" t="s">
        <v>108</v>
      </c>
      <c r="B46" s="71">
        <v>49289765.479999997</v>
      </c>
    </row>
  </sheetData>
  <mergeCells count="2">
    <mergeCell ref="A1:C1"/>
    <mergeCell ref="A2:F2"/>
  </mergeCells>
  <pageMargins left="0.70866141732283472" right="0.70866141732283472" top="0.74803149606299213" bottom="0.74803149606299213" header="0.31496062992125984" footer="0.31496062992125984"/>
  <pageSetup paperSize="8"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List2</vt:lpstr>
      <vt:lpstr>List1!Oblast_tisku</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Strejcová Michaela</dc:creator>
  <cp:lastModifiedBy>Heroutová Blanka</cp:lastModifiedBy>
  <cp:lastPrinted>2023-02-08T06:25:33Z</cp:lastPrinted>
  <dcterms:created xsi:type="dcterms:W3CDTF">2022-10-04T08:24:30Z</dcterms:created>
  <dcterms:modified xsi:type="dcterms:W3CDTF">2023-02-08T10:55:46Z</dcterms:modified>
</cp:coreProperties>
</file>