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OSD\ITIKV°\Pracovní skupiny\Jednání PS\30 OPZ+ II 16. 2. 2022\Podklady pro OPZ+\"/>
    </mc:Choice>
  </mc:AlternateContent>
  <bookViews>
    <workbookView xWindow="0" yWindow="0" windowWidth="16512" windowHeight="7392"/>
  </bookViews>
  <sheets>
    <sheet name="List1" sheetId="1" r:id="rId1"/>
  </sheets>
  <definedNames>
    <definedName name="_Toc87186813" localSheetId="0">List1!$E$6</definedName>
    <definedName name="_Toc87609012" localSheetId="0">List1!$B$1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<sst xmlns="http://schemas.openxmlformats.org/spreadsheetml/2006/main" count="57" uniqueCount="50">
  <si>
    <t>Název projektu</t>
  </si>
  <si>
    <t>Výčet hlavních aktivit</t>
  </si>
  <si>
    <t>Výčet cílových skupin</t>
  </si>
  <si>
    <t>Předpokládaná doba realizace projektu (od – do)</t>
  </si>
  <si>
    <t>Komentář</t>
  </si>
  <si>
    <t>Provoz chráněného bydlení v Karlových Varech</t>
  </si>
  <si>
    <t>2.1</t>
  </si>
  <si>
    <t xml:space="preserve">SC OPZ+ </t>
  </si>
  <si>
    <t>Žadatel/partner</t>
  </si>
  <si>
    <t>Společnost Dolmen, z.ú., Liberec, nám. Českých bratří 36/1</t>
  </si>
  <si>
    <t>Osoby s mentálním znevýhodněním a PAS</t>
  </si>
  <si>
    <t>02/2025 – 09/2027</t>
  </si>
  <si>
    <t>CZV</t>
  </si>
  <si>
    <t>Seznam plánovaných projektů do výzev na projekty ITIKA°</t>
  </si>
  <si>
    <t>Komplexní přístup k řešení prevence kriminality v Sokolově</t>
  </si>
  <si>
    <t>Osoby sociálně vyloučené nebo sociálním vyloučením ohrožené</t>
  </si>
  <si>
    <r>
      <t xml:space="preserve">Město Sokolov, </t>
    </r>
    <r>
      <rPr>
        <sz val="10"/>
        <color rgb="FF202124"/>
        <rFont val="Calibri"/>
        <family val="2"/>
        <charset val="238"/>
        <scheme val="minor"/>
      </rPr>
      <t>00259586</t>
    </r>
    <r>
      <rPr>
        <sz val="10"/>
        <color theme="1"/>
        <rFont val="Calibri"/>
        <family val="2"/>
        <charset val="238"/>
        <scheme val="minor"/>
      </rPr>
      <t xml:space="preserve">, Rokycanova 1929, 356 01 Sokolov  </t>
    </r>
  </si>
  <si>
    <t>1. KA – poskytování sociální služby CHB a vznik nových pracovních míst                       2. KA – vzdělávání a supervize pracovníků                                                                                   3. KA – příprava klientů na přechod do CHB                                                                                      4. KA – vybavení zázemí                                                                                                                5. KA – zajištění administrace projekt</t>
  </si>
  <si>
    <t>KA 01 - Posílení systému prevence kriminality ve městě                                                       KA 02 - Posílení systému prevence kriminality při řešení sociálně patologických jevů v oblasti bydlení                                                                          KA 03 - Podpora při rozšiřování dovedností a kompetencí a APK a DP                                              KA 04 - Evaluace</t>
  </si>
  <si>
    <t xml:space="preserve">Statutární město Karlovy Vary, IČ: 00254657, Moskevská 2035/21, 360 01 Karlovy Vary  </t>
  </si>
  <si>
    <t>Komplexní řešení problematiky sociálně patologických jevů – asistenti prevence kriminality Karlovy Vary</t>
  </si>
  <si>
    <t>Sociálně vyloučené osoby či osoby sociálním vyloučením ohrožené</t>
  </si>
  <si>
    <t xml:space="preserve">KA 01 - Posílení kontaktní práce s obyvateli SVL                                             KA 02 -  Zajištění pravidelné komunikace mezi obyvateli SVL a zástupci obce, budování a posilování spolupráce                                                             KA 03 - Rozvoj kompetencí                                                                                            KA 04 - Vyhodnocení projektu </t>
  </si>
  <si>
    <t>1.1</t>
  </si>
  <si>
    <r>
      <t xml:space="preserve">BENELIFE z.s. Stříbrná č.p.684, 358 01 Kraslice; Provozovna: Jiřího z Poděbrad 463, 356 01 Sokolov IČ: 091 48 957 / </t>
    </r>
    <r>
      <rPr>
        <b/>
        <sz val="10"/>
        <color theme="1"/>
        <rFont val="Calibri"/>
        <family val="2"/>
        <charset val="238"/>
        <scheme val="minor"/>
      </rPr>
      <t xml:space="preserve">Partner </t>
    </r>
    <r>
      <rPr>
        <sz val="10"/>
        <color theme="1"/>
        <rFont val="Calibri"/>
        <family val="2"/>
        <charset val="238"/>
        <scheme val="minor"/>
      </rPr>
      <t xml:space="preserve">AT KONZULT, s.r.o., se sídlem 5. května 655, 356 01  Sokolov
IČ 264 09 950
</t>
    </r>
  </si>
  <si>
    <t>Prostupné zaměstnání – cesta ke stálému zaměstnání</t>
  </si>
  <si>
    <t>Osoby s nízkou úrovní kvalifikace, které mají více sociálních a ekonomických handicapů vč. dlouhodobé nezaměstnanosti a exekucí. Osoby dlouhodobě či opakovaně nezaměstnané. Osoby s nízkou úrovní kvalifikace. Osoby zatížené dluhy. Věk 30-, 55+. Osoby pečující o dítě. Osoby, u kterých je zřetelná kumulace hendikepů</t>
  </si>
  <si>
    <t>1.1.2023 – 31.8.2025</t>
  </si>
  <si>
    <t>INSTAND, institut pro podporu vzdělávání a rozvoj kvality ve veřejných službách, z.ú. 266 48 989 Stará Kysibelská 602/45, 360 01 Karlovy Vary</t>
  </si>
  <si>
    <t xml:space="preserve">Komunitní a mezigenerační centrum Karlovy Vary </t>
  </si>
  <si>
    <r>
      <rPr>
        <sz val="8"/>
        <color rgb="FF080808"/>
        <rFont val="Calibri"/>
        <family val="2"/>
        <charset val="238"/>
        <scheme val="minor"/>
      </rPr>
      <t>KA01</t>
    </r>
    <r>
      <rPr>
        <b/>
        <sz val="8"/>
        <color rgb="FF080808"/>
        <rFont val="Calibri"/>
        <family val="2"/>
        <charset val="238"/>
        <scheme val="minor"/>
      </rPr>
      <t xml:space="preserve"> </t>
    </r>
    <r>
      <rPr>
        <sz val="8"/>
        <color rgb="FF080808"/>
        <rFont val="Calibri"/>
        <family val="2"/>
        <charset val="238"/>
        <scheme val="minor"/>
      </rPr>
      <t xml:space="preserve">– nalezení vhodného prostoru pro činnost Komunitního a mezigeneračního centra KV (dále v textu „KC“), vybavení prostoru zařízením a vybavením, vytvoření realizačního týmu                                         KA 02 – výzkumná analýza potřeb, vytvoření pracovní skupiny                                  KA03 - realizace pravidelných dopoledních a odpoledních aktivit                                                            KA04 - realizace jednorázových aktivit pro cílové skupiny, dobrovolníky, veřejnost                                                                                         KA05 – vzdělávací aktivity – odborné přednášky                                                                                                                                                       KA06 – Poradenství pro cílové skupiny s akcentem na neformální pečovatele </t>
    </r>
  </si>
  <si>
    <r>
      <t>Osoby sociálně vyloučené a sociálním vyloučením ohrožené</t>
    </r>
    <r>
      <rPr>
        <sz val="9"/>
        <color theme="1"/>
        <rFont val="Calibri"/>
        <family val="2"/>
        <charset val="238"/>
        <scheme val="minor"/>
      </rPr>
      <t xml:space="preserve">, </t>
    </r>
    <r>
      <rPr>
        <sz val="9"/>
        <color rgb="FF000000"/>
        <rFont val="Calibri"/>
        <family val="2"/>
        <charset val="238"/>
        <scheme val="minor"/>
      </rPr>
      <t>se zdravotním postižením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rgb="FF000000"/>
        <rFont val="Calibri"/>
        <family val="2"/>
        <charset val="238"/>
        <scheme val="minor"/>
      </rPr>
      <t>pečující o malé děti či osobu blízkou, rodiny s dětmi v nepříznivé sociální situaci</t>
    </r>
    <r>
      <rPr>
        <sz val="9"/>
        <color theme="1"/>
        <rFont val="Calibri"/>
        <family val="2"/>
        <charset val="238"/>
        <scheme val="minor"/>
      </rPr>
      <t xml:space="preserve"> </t>
    </r>
    <r>
      <rPr>
        <sz val="9"/>
        <color rgb="FF000000"/>
        <rFont val="Calibri"/>
        <family val="2"/>
        <charset val="238"/>
        <scheme val="minor"/>
      </rPr>
      <t>do 18 let věku se speciálními vzdělávacími potřebami, děti a mladiství ohrožení umístěním do institucionální péče nebo v ní již umístěné, vyrůstající v náhradní rodinné péči</t>
    </r>
    <r>
      <rPr>
        <sz val="9"/>
        <color theme="1"/>
        <rFont val="Calibri"/>
        <family val="2"/>
        <charset val="238"/>
        <scheme val="minor"/>
      </rPr>
      <t xml:space="preserve">, </t>
    </r>
    <r>
      <rPr>
        <sz val="9"/>
        <color rgb="FF000000"/>
        <rFont val="Calibri"/>
        <family val="2"/>
        <charset val="238"/>
        <scheme val="minor"/>
      </rPr>
      <t>senioři, neformální pečovatelé, veřejnost</t>
    </r>
  </si>
  <si>
    <t>09/22 – 08/25</t>
  </si>
  <si>
    <t>Krajská hospodářská komora Karlovarského kraje, nám. Krále Jiřího z Poděbrad 478/33, 350 02 Cheb, IČO: 48365513</t>
  </si>
  <si>
    <t>Ze školy do práce</t>
  </si>
  <si>
    <t>Studenti posledních ročníků škol a absolventi, u kterých jsou identifikovány problémy s přechodem do zaměstnání, studenti, kteří předčasně ukončili vzdělávání</t>
  </si>
  <si>
    <t>KA1 Výběr a vstup cílové skupiny                                                                       KA 2 Motivační workshopy pro studenty/žáky                                                                   KA 3 Prevence a intervence předčasných odchodů ze vzdělávání                                                                       KA 4 Exkurze studentů/žáků u zaměstnavatelů KA 5 Stáže studentů/žáků a absolventů u zaměstnavatelů                                                                       KA 5 Odborné kurzy pro zvýšení kvalifikace žáků a absolventů                                                                      KA 6 Veletrhy pracovních příležitostí                                                                              KA 7 Individuální poradenství pro absolventy                                                                KA 8 Zprostředkování zaměstnání pro absolventy škol</t>
  </si>
  <si>
    <t>09/2022 – 08/2024</t>
  </si>
  <si>
    <t>Bludiště, z.s., IČ 22771328, náměstí Dr. Milady Horákové 1201/5, 36001 Karlovy Vary</t>
  </si>
  <si>
    <t>1.10.2022 – 30.9.2025</t>
  </si>
  <si>
    <t>KA 1. Oslovení účastníků a stanovení osobního plánu                                            KA2.Motivační aktivity a rozvoj základních kompetencí                                        KA 3. Poradenské a informační činnosti                                                                   KA4. Rekvalifikace                                                                                                          KA5. Zprostředkování zaměstnání                                                                              KA6. Náklady na řízení a administraci projektu</t>
  </si>
  <si>
    <t xml:space="preserve">KA0 Přípravná fáze.                                                                                                KA 01 Nábor účastníků.                                                                                                          KA 02 Individuální práce s klientem – asistence, poradenství, metodické vedení.                                                                                                                                KA 03 Motivační kurzy, vzdělávání a rekvalifikace 
a. Vstupní - za účelem uplatnění na pracovním místě, motivační kurz
b. Průběžné vzdělávání – rekvalifikace, specializované, odborné kurzy.                                                                                                      KA 04 Podpora pracovních míst pro účastníky projektu.                                                            KA 05 Evaluace.                                                                                                                                                KA 05 Koncepce a metodika prostupného bydlení na Sokolovsku                                                                             KA 06 Koordinace, administrace a řízení projektu
</t>
  </si>
  <si>
    <t>V případě, že projekt nezíská podporu z OPZ+, nebude realizován.</t>
  </si>
  <si>
    <t>10/2022 - 9/2025</t>
  </si>
  <si>
    <t>Nebude-li projekt vybrán pro ITIKA, bude realizován v omezeném rozsahu</t>
  </si>
  <si>
    <t>V případě, že nebude projekt pro ITIKA° vybrán, budou hledány jiné dotační zdroje na jeho realizaci</t>
  </si>
  <si>
    <t>Zpět do práce</t>
  </si>
  <si>
    <t>Osoby pečující o malé děti Osoby nad 50 let</t>
  </si>
  <si>
    <t xml:space="preserve">Po zvážení jsme se rozhodli, že by bylo výhodné pokračovat názvem, který už mají s námi klienti i zaměstnavatelé spojený. Navíc tak lze i pokračovat webovými stránkami projektu a e-learningovými stránkami, které byly zřízeny v již realizovaném projektu (OPZ MPSV). 
Projekt bude  realizován v případě, že nebude pro ITIKA° vybrán jen pokud budou vyhlášeny vhodné výzvy - což nemůžeme nyní zcela jasně vědět. </t>
  </si>
  <si>
    <t>Projekt bude realizován jako navazující na investiční část (IROP), pokud neproběhne investiční část, nebude ani tento 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</si>
</sst>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2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8080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6"/>
      <color rgb="FF4472C4"/>
      <name val="Calibri"/>
      <family val="2"/>
      <charset val="238"/>
      <scheme val="minor"/>
    </font>
    <font>
      <b/>
      <sz val="10"/>
      <color rgb="FF080808"/>
      <name val="Calibri"/>
      <family val="2"/>
      <charset val="238"/>
      <scheme val="minor"/>
    </font>
    <font>
      <sz val="10"/>
      <color rgb="FF080808"/>
      <name val="Calibri"/>
      <family val="2"/>
      <charset val="238"/>
      <scheme val="minor"/>
    </font>
    <font>
      <sz val="10"/>
      <color rgb="FF202124"/>
      <name val="Calibri"/>
      <family val="2"/>
      <charset val="238"/>
      <scheme val="minor"/>
    </font>
    <font>
      <sz val="11"/>
      <color rgb="FF08080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rgb="FF080808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8"/>
      <color rgb="FF080808"/>
      <name val="Calibri"/>
      <family val="2"/>
      <charset val="238"/>
      <scheme val="minor"/>
    </font>
    <font>
      <sz val="8"/>
      <color rgb="FF080808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4"/>
      <color theme="1"/>
      <name val="Montserrat ExtraBold"/>
      <charset val="238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wrapText="1"/>
    </xf>
    <xf numFmtId="0" fontId="0" fillId="0" borderId="0" xfId="0" applyFont="1"/>
    <xf numFmtId="0" fontId="0" fillId="0" borderId="0" xfId="0" applyFont="1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Font="1" applyAlignment="1">
      <alignment horizontal="center"/>
    </xf>
    <xf numFmtId="0" fontId="7" fillId="0" borderId="0" xfId="0" applyFont="1" applyAlignment="1">
      <alignment horizontal="justify" vertical="center" wrapText="1"/>
    </xf>
    <xf numFmtId="0" fontId="9" fillId="0" borderId="0" xfId="0" applyFont="1" applyAlignment="1">
      <alignment horizontal="justify" vertical="center"/>
    </xf>
    <xf numFmtId="0" fontId="14" fillId="0" borderId="0" xfId="0" applyFont="1"/>
    <xf numFmtId="0" fontId="14" fillId="0" borderId="0" xfId="0" applyFont="1" applyAlignment="1">
      <alignment horizontal="center" vertical="center"/>
    </xf>
    <xf numFmtId="164" fontId="0" fillId="0" borderId="0" xfId="0" applyNumberFormat="1" applyFont="1" applyAlignment="1">
      <alignment wrapText="1"/>
    </xf>
    <xf numFmtId="164" fontId="0" fillId="0" borderId="0" xfId="0" applyNumberFormat="1" applyAlignment="1">
      <alignment wrapText="1"/>
    </xf>
    <xf numFmtId="0" fontId="14" fillId="0" borderId="1" xfId="0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1" xfId="0" applyFont="1" applyBorder="1"/>
    <xf numFmtId="0" fontId="6" fillId="0" borderId="1" xfId="0" applyFont="1" applyBorder="1" applyAlignment="1">
      <alignment horizontal="justify"/>
    </xf>
    <xf numFmtId="0" fontId="3" fillId="0" borderId="1" xfId="0" applyFont="1" applyBorder="1" applyAlignment="1">
      <alignment vertical="center" wrapText="1"/>
    </xf>
    <xf numFmtId="0" fontId="13" fillId="0" borderId="1" xfId="0" applyFont="1" applyBorder="1" applyAlignment="1">
      <alignment horizontal="justify" vertical="center"/>
    </xf>
    <xf numFmtId="0" fontId="2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 wrapText="1"/>
    </xf>
    <xf numFmtId="0" fontId="14" fillId="0" borderId="2" xfId="0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left" wrapText="1"/>
    </xf>
    <xf numFmtId="0" fontId="6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9" fillId="0" borderId="2" xfId="0" applyFont="1" applyBorder="1" applyAlignment="1">
      <alignment horizontal="left" vertical="center" wrapText="1"/>
    </xf>
    <xf numFmtId="0" fontId="14" fillId="2" borderId="3" xfId="0" applyFont="1" applyFill="1" applyBorder="1"/>
    <xf numFmtId="0" fontId="8" fillId="2" borderId="4" xfId="0" applyFont="1" applyFill="1" applyBorder="1" applyAlignment="1">
      <alignment wrapText="1"/>
    </xf>
    <xf numFmtId="49" fontId="8" fillId="2" borderId="4" xfId="0" applyNumberFormat="1" applyFont="1" applyFill="1" applyBorder="1" applyAlignment="1">
      <alignment horizontal="center"/>
    </xf>
    <xf numFmtId="0" fontId="8" fillId="2" borderId="4" xfId="0" applyFont="1" applyFill="1" applyBorder="1"/>
    <xf numFmtId="164" fontId="8" fillId="2" borderId="4" xfId="0" applyNumberFormat="1" applyFont="1" applyFill="1" applyBorder="1" applyAlignment="1">
      <alignment horizontal="center" wrapText="1"/>
    </xf>
    <xf numFmtId="0" fontId="8" fillId="2" borderId="5" xfId="0" applyFont="1" applyFill="1" applyBorder="1"/>
    <xf numFmtId="0" fontId="16" fillId="0" borderId="1" xfId="0" applyFont="1" applyBorder="1" applyAlignment="1">
      <alignment wrapText="1"/>
    </xf>
    <xf numFmtId="0" fontId="18" fillId="0" borderId="1" xfId="0" applyFont="1" applyBorder="1" applyAlignment="1">
      <alignment vertical="center" wrapText="1"/>
    </xf>
    <xf numFmtId="0" fontId="2" fillId="0" borderId="1" xfId="0" applyFont="1" applyBorder="1"/>
    <xf numFmtId="0" fontId="19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left" wrapText="1"/>
    </xf>
    <xf numFmtId="164" fontId="9" fillId="0" borderId="2" xfId="0" applyNumberFormat="1" applyFont="1" applyBorder="1" applyAlignment="1">
      <alignment horizontal="left" wrapText="1"/>
    </xf>
    <xf numFmtId="164" fontId="9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wrapText="1"/>
    </xf>
    <xf numFmtId="0" fontId="13" fillId="0" borderId="1" xfId="0" applyFont="1" applyBorder="1" applyAlignment="1">
      <alignment wrapText="1"/>
    </xf>
    <xf numFmtId="0" fontId="11" fillId="0" borderId="1" xfId="0" applyFont="1" applyBorder="1"/>
    <xf numFmtId="0" fontId="17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left" vertical="center" wrapText="1"/>
    </xf>
    <xf numFmtId="0" fontId="20" fillId="0" borderId="0" xfId="0" applyFont="1"/>
    <xf numFmtId="49" fontId="0" fillId="0" borderId="1" xfId="0" applyNumberFormat="1" applyFont="1" applyBorder="1" applyAlignment="1">
      <alignment wrapText="1"/>
    </xf>
    <xf numFmtId="0" fontId="21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49" fontId="5" fillId="0" borderId="1" xfId="0" applyNumberFormat="1" applyFont="1" applyBorder="1" applyAlignment="1">
      <alignment wrapText="1"/>
    </xf>
    <xf numFmtId="0" fontId="13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5" fillId="0" borderId="1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21" fillId="0" borderId="2" xfId="0" applyFont="1" applyBorder="1" applyAlignment="1">
      <alignment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274320</xdr:colOff>
      <xdr:row>0</xdr:row>
      <xdr:rowOff>76200</xdr:rowOff>
    </xdr:from>
    <xdr:to>
      <xdr:col>5</xdr:col>
      <xdr:colOff>982980</xdr:colOff>
      <xdr:row>0</xdr:row>
      <xdr:rowOff>411480</xdr:rowOff>
    </xdr:to>
    <xdr:pic>
      <xdr:nvPicPr>
        <xdr:cNvPr id="4" name="F680CAC8-5C71-4D43-B759-3DDC70FDBDAF" descr="cid:93E0E017-0C13-4F06-8F55-D3829E2B1E40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47760" y="76200"/>
          <a:ext cx="708660" cy="33528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topLeftCell="B1" workbookViewId="0">
      <selection activeCell="G5" sqref="G5"/>
    </sheetView>
  </sheetViews>
  <sheetFormatPr defaultRowHeight="23.4" x14ac:dyDescent="0.45"/>
  <cols>
    <col min="1" max="1" width="8.88671875" style="8"/>
    <col min="2" max="2" width="30.5546875" style="1" customWidth="1"/>
    <col min="3" max="3" width="8.77734375" style="4" customWidth="1"/>
    <col min="4" max="4" width="31.33203125" style="1" customWidth="1"/>
    <col min="5" max="5" width="44" style="1" customWidth="1"/>
    <col min="6" max="6" width="20.88671875" style="1" customWidth="1"/>
    <col min="7" max="7" width="26.77734375" customWidth="1"/>
    <col min="8" max="8" width="22.33203125" style="11" customWidth="1"/>
    <col min="9" max="9" width="20.77734375" customWidth="1"/>
  </cols>
  <sheetData>
    <row r="1" spans="1:9" ht="35.4" customHeight="1" thickBot="1" x14ac:dyDescent="0.55000000000000004">
      <c r="A1" s="8" t="s">
        <v>13</v>
      </c>
      <c r="B1" s="6"/>
      <c r="C1" s="5"/>
      <c r="D1" s="3"/>
      <c r="E1" s="3"/>
      <c r="F1" s="3"/>
      <c r="G1" s="50"/>
      <c r="H1" s="10"/>
      <c r="I1" s="2"/>
    </row>
    <row r="2" spans="1:9" ht="24" thickBot="1" x14ac:dyDescent="0.5">
      <c r="A2" s="29"/>
      <c r="B2" s="30" t="s">
        <v>0</v>
      </c>
      <c r="C2" s="31" t="s">
        <v>7</v>
      </c>
      <c r="D2" s="30" t="s">
        <v>8</v>
      </c>
      <c r="E2" s="30" t="s">
        <v>1</v>
      </c>
      <c r="F2" s="30" t="s">
        <v>2</v>
      </c>
      <c r="G2" s="32" t="s">
        <v>3</v>
      </c>
      <c r="H2" s="33" t="s">
        <v>12</v>
      </c>
      <c r="I2" s="34" t="s">
        <v>4</v>
      </c>
    </row>
    <row r="3" spans="1:9" ht="60.6" x14ac:dyDescent="0.3">
      <c r="A3" s="23">
        <v>1</v>
      </c>
      <c r="B3" s="48" t="s">
        <v>5</v>
      </c>
      <c r="C3" s="24" t="s">
        <v>6</v>
      </c>
      <c r="D3" s="25" t="s">
        <v>9</v>
      </c>
      <c r="E3" s="26" t="s">
        <v>17</v>
      </c>
      <c r="F3" s="27" t="s">
        <v>10</v>
      </c>
      <c r="G3" s="28" t="s">
        <v>11</v>
      </c>
      <c r="H3" s="40">
        <v>25875000</v>
      </c>
      <c r="I3" s="59" t="s">
        <v>49</v>
      </c>
    </row>
    <row r="4" spans="1:9" ht="52.2" x14ac:dyDescent="0.3">
      <c r="A4" s="12">
        <v>2</v>
      </c>
      <c r="B4" s="47" t="s">
        <v>14</v>
      </c>
      <c r="C4" s="13" t="s">
        <v>6</v>
      </c>
      <c r="D4" s="14" t="s">
        <v>16</v>
      </c>
      <c r="E4" s="15" t="s">
        <v>18</v>
      </c>
      <c r="F4" s="16" t="s">
        <v>15</v>
      </c>
      <c r="G4" s="17" t="s">
        <v>43</v>
      </c>
      <c r="H4" s="41">
        <v>16348200</v>
      </c>
      <c r="I4" s="17"/>
    </row>
    <row r="5" spans="1:9" ht="57.6" x14ac:dyDescent="0.3">
      <c r="A5" s="12">
        <v>3</v>
      </c>
      <c r="B5" s="47" t="s">
        <v>20</v>
      </c>
      <c r="C5" s="13" t="s">
        <v>6</v>
      </c>
      <c r="D5" s="14" t="s">
        <v>19</v>
      </c>
      <c r="E5" s="18" t="s">
        <v>22</v>
      </c>
      <c r="F5" s="16" t="s">
        <v>21</v>
      </c>
      <c r="G5" s="17" t="s">
        <v>43</v>
      </c>
      <c r="H5" s="41">
        <v>17108400</v>
      </c>
      <c r="I5" s="53" t="s">
        <v>44</v>
      </c>
    </row>
    <row r="6" spans="1:9" ht="156" x14ac:dyDescent="0.3">
      <c r="A6" s="12">
        <v>4</v>
      </c>
      <c r="B6" s="47" t="s">
        <v>25</v>
      </c>
      <c r="C6" s="13" t="s">
        <v>23</v>
      </c>
      <c r="D6" s="19" t="s">
        <v>24</v>
      </c>
      <c r="E6" s="46" t="s">
        <v>41</v>
      </c>
      <c r="F6" s="20" t="s">
        <v>26</v>
      </c>
      <c r="G6" s="21" t="s">
        <v>27</v>
      </c>
      <c r="H6" s="41">
        <v>13617600</v>
      </c>
      <c r="I6" s="51" t="s">
        <v>42</v>
      </c>
    </row>
    <row r="7" spans="1:9" ht="180" x14ac:dyDescent="0.3">
      <c r="A7" s="12">
        <v>5</v>
      </c>
      <c r="B7" s="38" t="s">
        <v>29</v>
      </c>
      <c r="C7" s="13" t="s">
        <v>6</v>
      </c>
      <c r="D7" s="22" t="s">
        <v>28</v>
      </c>
      <c r="E7" s="35" t="s">
        <v>30</v>
      </c>
      <c r="F7" s="36" t="s">
        <v>31</v>
      </c>
      <c r="G7" s="37" t="s">
        <v>32</v>
      </c>
      <c r="H7" s="41">
        <v>6527500</v>
      </c>
      <c r="I7" s="54" t="s">
        <v>42</v>
      </c>
    </row>
    <row r="8" spans="1:9" ht="93" x14ac:dyDescent="0.3">
      <c r="A8" s="12">
        <v>6</v>
      </c>
      <c r="B8" s="42" t="s">
        <v>34</v>
      </c>
      <c r="C8" s="13" t="s">
        <v>23</v>
      </c>
      <c r="D8" s="19" t="s">
        <v>33</v>
      </c>
      <c r="E8" s="43" t="s">
        <v>36</v>
      </c>
      <c r="F8" s="44" t="s">
        <v>35</v>
      </c>
      <c r="G8" s="37" t="s">
        <v>37</v>
      </c>
      <c r="H8" s="39">
        <v>5824500</v>
      </c>
      <c r="I8" s="52" t="s">
        <v>45</v>
      </c>
    </row>
    <row r="9" spans="1:9" ht="204.6" x14ac:dyDescent="0.3">
      <c r="A9" s="12">
        <v>7</v>
      </c>
      <c r="B9" s="42" t="s">
        <v>46</v>
      </c>
      <c r="C9" s="13" t="s">
        <v>23</v>
      </c>
      <c r="D9" s="58" t="s">
        <v>38</v>
      </c>
      <c r="E9" s="56" t="s">
        <v>40</v>
      </c>
      <c r="F9" s="55" t="s">
        <v>47</v>
      </c>
      <c r="G9" s="45" t="s">
        <v>39</v>
      </c>
      <c r="H9" s="39">
        <v>6227000</v>
      </c>
      <c r="I9" s="57" t="s">
        <v>48</v>
      </c>
    </row>
    <row r="10" spans="1:9" x14ac:dyDescent="0.3">
      <c r="A10" s="9"/>
      <c r="F10" s="7"/>
      <c r="H10" s="49">
        <f>SUM(H3:H9)</f>
        <v>91528200</v>
      </c>
    </row>
    <row r="11" spans="1:9" x14ac:dyDescent="0.3">
      <c r="A11" s="9"/>
      <c r="F11" s="7"/>
    </row>
    <row r="12" spans="1:9" x14ac:dyDescent="0.3">
      <c r="A12" s="9"/>
      <c r="F12" s="7"/>
    </row>
    <row r="13" spans="1:9" x14ac:dyDescent="0.3">
      <c r="A13" s="9"/>
    </row>
    <row r="14" spans="1:9" x14ac:dyDescent="0.3">
      <c r="A14" s="9"/>
    </row>
    <row r="15" spans="1:9" x14ac:dyDescent="0.3">
      <c r="A15" s="9"/>
    </row>
    <row r="16" spans="1:9" x14ac:dyDescent="0.3">
      <c r="A16" s="9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List1</vt:lpstr>
      <vt:lpstr>List1!_Toc87186813</vt:lpstr>
      <vt:lpstr>List1!_Toc87609012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Heroutová Blanka</dc:creator>
  <cp:lastModifiedBy>Heroutová Blanka</cp:lastModifiedBy>
  <dcterms:created xsi:type="dcterms:W3CDTF">2022-02-16T11:31:01Z</dcterms:created>
  <dcterms:modified xsi:type="dcterms:W3CDTF">2022-02-21T11:06:09Z</dcterms:modified>
</cp:coreProperties>
</file>