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SD\ITIKA°\Výzvy ITIKA°\1 A1.1 Rozvoj vzdělávání\PZ neformálky\"/>
    </mc:Choice>
  </mc:AlternateContent>
  <bookViews>
    <workbookView xWindow="0" yWindow="0" windowWidth="16905" windowHeight="0"/>
  </bookViews>
  <sheets>
    <sheet name="1_Neformalky"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1" l="1"/>
  <c r="D48" i="1"/>
  <c r="F9" i="1"/>
  <c r="F13" i="1" s="1"/>
  <c r="F8" i="1"/>
</calcChain>
</file>

<file path=xl/sharedStrings.xml><?xml version="1.0" encoding="utf-8"?>
<sst xmlns="http://schemas.openxmlformats.org/spreadsheetml/2006/main" count="84" uniqueCount="59">
  <si>
    <t xml:space="preserve">Hodnocení PZ výzva č. 1 </t>
  </si>
  <si>
    <t>číslo PZ</t>
  </si>
  <si>
    <t>Zahájení projektu</t>
  </si>
  <si>
    <t>Ukončení projektu</t>
  </si>
  <si>
    <t>CZV</t>
  </si>
  <si>
    <t>EU</t>
  </si>
  <si>
    <t>Připravenost</t>
  </si>
  <si>
    <t>Indikátory</t>
  </si>
  <si>
    <t>Kapacita nových učeben v podpořených vzdělávacích zařízeních</t>
  </si>
  <si>
    <t xml:space="preserve">Kapacita rekonstruovaných či modernizovaných učeben v podpořených vzdělávacích zařízeních </t>
  </si>
  <si>
    <t xml:space="preserve">Počet podořených škol či vzdělávacích zařízení </t>
  </si>
  <si>
    <t>Počet modernizovaných odborných učeben</t>
  </si>
  <si>
    <t>Počet nových odborných učeben</t>
  </si>
  <si>
    <t>Obecná kritéria</t>
  </si>
  <si>
    <t>Projekt je v souladu s tematickým zaměřením ITIKA°, strategickým cílem a některým z jeho specifických cílů a lze ho zařadit do jednoho opatření.</t>
  </si>
  <si>
    <t>Projekt je v souladu s podporovanými aktivitami výzvy.</t>
  </si>
  <si>
    <t>Projekt je v souladu s harmonogramem uvedeným ve výzvě.</t>
  </si>
  <si>
    <t>Projekt popisuje pozitivní dopad projektu na vymezené území.</t>
  </si>
  <si>
    <t>Projekt má jednoznačně popsané předpokládané financování.</t>
  </si>
  <si>
    <t>Projekt má jednoznačně určené žadatele a v případě dalších zapojených subjektů je jednoznačně popsána jejich role v projektu.</t>
  </si>
  <si>
    <t>Projekt přispívá k naplnění indikátorů příslušného opatření programového rámce.</t>
  </si>
  <si>
    <t>Výsledky projektu jsou udržitelné.</t>
  </si>
  <si>
    <t>Specifická kritéria</t>
  </si>
  <si>
    <t>Projekt je v souladu s Místním akčním plánem vzdělávání (MAP) platným pro území realizace projektu k datu předložení projektového záměru.</t>
  </si>
  <si>
    <t>Žadatel typu NNO, církev či církevní organizace minimálně 2 roky bezprostředně před podáním žádosti o podporu nepřetržitě vykonává veřejně prospěšnou činnost v oblasti vzdělávání, školení a osvěty či v oblasti práce s dětmi a mládeží.</t>
  </si>
  <si>
    <t>Žadatel typu školská právnická osoba či ostatní právnické osoby, vykonávající činnost škol a školských zařízení, je zapsán v Rejstříku škol a školských zařízení a datum zahájení činnosti je minimálně 2 roky bezprostředně před podáním žádosti o podporu.</t>
  </si>
  <si>
    <t>Učebny, výukové prostory, šatny a hygienická zařízení podpořené z IROP jsou bezbariérově dostupné. Základním požadavkem je bezbariérová toaleta a umožnění volného pohybu osob na vozíku od vstupu do budovy po vstup do prostor podpořených z IROP.</t>
  </si>
  <si>
    <t>Kritéria přijatelnosti</t>
  </si>
  <si>
    <t>Projektová idea  - zpracován projektový záměr, bez další projektové přípravy.</t>
  </si>
  <si>
    <t xml:space="preserve">Zpracována studie (např. architektonická studie, urbanistická studie, studie proveditelnosti, územní studie sídelní zeleně či veřejného prostranství). </t>
  </si>
  <si>
    <t>Vyhlášeno zadávací řízení veřejné zakázky na zpracovatele projektové dokumentace.</t>
  </si>
  <si>
    <t xml:space="preserve">Dokončena projektová dokumentace pro stavební povolení nebo dokumentace pro případy, kdy nepodléhá projekt stavebnímu povolení. </t>
  </si>
  <si>
    <t xml:space="preserve">Vydán souhlas s ohlášením stavby, územní souhlas, rozhodnutí, stavební povolení, společný územní souhlas a stavební povolení nebo potvrzení, že daný typ akce nepodléhá dalšímu posuzování (v tomto případě je doloženo vyjádření stavebního úřadu, že tento typ akce nepodléhá dalšímu posuzování ze strany stavebního úřadu). Veškerá potvrzení, souhlasy a rozhodnutí jsou platná ke dni podání strategického projektu do výzvy ITIKA°. </t>
  </si>
  <si>
    <t xml:space="preserve">Žadatel má uzavřenou smlouvu se zhotovitelem. </t>
  </si>
  <si>
    <t>Projekt v realizaci.</t>
  </si>
  <si>
    <t>Časová realizace</t>
  </si>
  <si>
    <t xml:space="preserve">Strategický projekt má termín fyzické realizace projektu nastaven do 30. 9. 2027. </t>
  </si>
  <si>
    <t xml:space="preserve">Strategický projekt má termín fyzické realizace projektu nastaven do 30. 9. 2026. </t>
  </si>
  <si>
    <t xml:space="preserve">Strategický projekt má termín fyzické realizace projektu nastaven do 30. 9. 2025. </t>
  </si>
  <si>
    <t>Strategický projekt má termín fyzické realizace projektu nastaven do 30. 9. 2024.</t>
  </si>
  <si>
    <t xml:space="preserve">Strategický projekt má termín fyzické realizace projektu nastaven do 30. 9. 2023. </t>
  </si>
  <si>
    <t xml:space="preserve">Projekt je zaměřen alespoň na jednu z následujících možností:
- středisko volného času (dům dětí a mládeže, stanice zájmových činností) zapsané v Rejstříku škol a školských zařízení k datu vyhlášení výzvy;
- základní umělecká škola zapsaná v Rejstříku škol a školských zařízení k datu vyhlášení výzvy; 
- základní knihovna dle zákona č. 257/2001 Sb., o knihovnách a podmínkách provozování veřejných knihovnických a informačních služeb (knihovní zákon), ve znění pozdějších předpisů;
- další zařízení zájmového a neformálního vzdělávání a celoživotního učení, uvedené na seznamu strategických projektů schválené strategie městské metropolitní oblasti / aglomerace ITI (v případě výzvy pro integrované projekty ITI).
</t>
  </si>
  <si>
    <t xml:space="preserve">Projekt je zaměřen na odborné učebny ve vazbě na alespoň jednu z oblastí vzdělávání:
- přírodní vědy; 
- polytechnické vzdělávání; 
- cizí jazyky;
- práci s digitálními technologiemi.
</t>
  </si>
  <si>
    <t>PZ N1/01</t>
  </si>
  <si>
    <t>PZ N1/02</t>
  </si>
  <si>
    <t>A.1.1 Rozvoj vzdělávání - neformální</t>
  </si>
  <si>
    <t>Výstavba DIZAJNPARKU - vzdělávacího a kreativního centra</t>
  </si>
  <si>
    <t>Výzkumné a vzdělávací centrum Bečovská botanická zahrada</t>
  </si>
  <si>
    <t>Žadatel</t>
  </si>
  <si>
    <t>Název projektu</t>
  </si>
  <si>
    <t>PROTEBE live, z.s.</t>
  </si>
  <si>
    <t>Bečovská botanická zahrada</t>
  </si>
  <si>
    <t>A</t>
  </si>
  <si>
    <t>1/2023</t>
  </si>
  <si>
    <t>6/2026</t>
  </si>
  <si>
    <t xml:space="preserve">A </t>
  </si>
  <si>
    <t xml:space="preserve">nerelevantní </t>
  </si>
  <si>
    <t>nerelevantní</t>
  </si>
  <si>
    <t>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</si>
</sst>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Kč&quot;_-;\-* #,##0.00\ &quot;Kč&quot;_-;_-* &quot;-&quot;??\ &quot;Kč&quot;_-;_-@_-"/>
  </numFmts>
  <fonts count="9" x14ac:knownFonts="1">
    <font>
      <sz val="11"/>
      <color theme="1"/>
      <name val="Calibri"/>
      <family val="2"/>
      <charset val="238"/>
      <scheme val="minor"/>
    </font>
    <font>
      <b/>
      <sz val="11"/>
      <color theme="1"/>
      <name val="Calibri"/>
      <family val="2"/>
      <charset val="238"/>
      <scheme val="minor"/>
    </font>
    <font>
      <b/>
      <sz val="18"/>
      <color theme="1"/>
      <name val="Calibri"/>
      <family val="2"/>
      <charset val="238"/>
      <scheme val="minor"/>
    </font>
    <font>
      <b/>
      <sz val="11"/>
      <color rgb="FF000000"/>
      <name val="Calibri"/>
      <family val="2"/>
      <charset val="238"/>
    </font>
    <font>
      <sz val="11"/>
      <color theme="1"/>
      <name val="Calibri"/>
      <family val="2"/>
      <charset val="238"/>
      <scheme val="minor"/>
    </font>
    <font>
      <sz val="9"/>
      <color theme="1"/>
      <name val="Calibri"/>
      <family val="2"/>
      <charset val="238"/>
      <scheme val="minor"/>
    </font>
    <font>
      <sz val="9"/>
      <color theme="1"/>
      <name val="Calibri"/>
      <family val="2"/>
      <charset val="238"/>
    </font>
    <font>
      <sz val="9"/>
      <color rgb="FF000000"/>
      <name val="Calibri"/>
      <family val="2"/>
      <charset val="238"/>
    </font>
    <font>
      <sz val="11"/>
      <color rgb="FFFF0000"/>
      <name val="Calibri"/>
      <family val="2"/>
      <charset val="238"/>
      <scheme val="minor"/>
    </font>
  </fonts>
  <fills count="8">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24">
    <border>
      <left/>
      <right/>
      <top/>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style="thick">
        <color indexed="64"/>
      </left>
      <right style="thick">
        <color indexed="64"/>
      </right>
      <top style="thin">
        <color indexed="64"/>
      </top>
      <bottom style="thick">
        <color indexed="64"/>
      </bottom>
      <diagonal/>
    </border>
    <border>
      <left style="thick">
        <color indexed="64"/>
      </left>
      <right style="medium">
        <color indexed="64"/>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right style="thick">
        <color indexed="64"/>
      </right>
      <top style="medium">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style="thick">
        <color indexed="64"/>
      </left>
      <right style="thick">
        <color indexed="64"/>
      </right>
      <top style="medium">
        <color indexed="64"/>
      </top>
      <bottom style="thin">
        <color indexed="64"/>
      </bottom>
      <diagonal/>
    </border>
    <border>
      <left/>
      <right style="thick">
        <color indexed="64"/>
      </right>
      <top style="thin">
        <color indexed="64"/>
      </top>
      <bottom style="thick">
        <color indexed="64"/>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medium">
        <color indexed="64"/>
      </bottom>
      <diagonal/>
    </border>
    <border>
      <left style="thick">
        <color indexed="64"/>
      </left>
      <right/>
      <top style="thick">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diagonal/>
    </border>
    <border>
      <left style="thick">
        <color indexed="64"/>
      </left>
      <right style="medium">
        <color indexed="64"/>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44" fontId="4" fillId="0" borderId="0" applyFont="0" applyFill="0" applyBorder="0" applyAlignment="0" applyProtection="0"/>
  </cellStyleXfs>
  <cellXfs count="94">
    <xf numFmtId="0" fontId="0" fillId="0" borderId="0" xfId="0"/>
    <xf numFmtId="0" fontId="1" fillId="0" borderId="0" xfId="0" applyFont="1"/>
    <xf numFmtId="0" fontId="0" fillId="3" borderId="9" xfId="0" applyFill="1" applyBorder="1"/>
    <xf numFmtId="0" fontId="3" fillId="6" borderId="4" xfId="0" applyFont="1" applyFill="1" applyBorder="1" applyAlignment="1">
      <alignment horizontal="center" vertical="center"/>
    </xf>
    <xf numFmtId="0" fontId="0" fillId="4" borderId="2" xfId="0" applyFill="1" applyBorder="1" applyAlignment="1">
      <alignment horizontal="center"/>
    </xf>
    <xf numFmtId="0" fontId="0" fillId="5" borderId="1" xfId="0" applyFill="1" applyBorder="1" applyAlignment="1">
      <alignment horizontal="center"/>
    </xf>
    <xf numFmtId="0" fontId="0" fillId="5" borderId="2" xfId="0" applyFill="1" applyBorder="1" applyAlignment="1">
      <alignment horizontal="center"/>
    </xf>
    <xf numFmtId="0" fontId="0" fillId="7" borderId="2" xfId="0" applyFill="1" applyBorder="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2" xfId="0" applyFill="1" applyBorder="1" applyAlignment="1">
      <alignment horizontal="center"/>
    </xf>
    <xf numFmtId="0" fontId="0" fillId="6" borderId="5" xfId="0" applyFill="1" applyBorder="1" applyAlignment="1">
      <alignment horizontal="center"/>
    </xf>
    <xf numFmtId="0" fontId="0" fillId="3" borderId="15" xfId="0" applyFill="1" applyBorder="1"/>
    <xf numFmtId="0" fontId="1" fillId="3" borderId="16" xfId="0" applyFont="1" applyFill="1" applyBorder="1"/>
    <xf numFmtId="0" fontId="1" fillId="4" borderId="14" xfId="0" applyFont="1" applyFill="1" applyBorder="1"/>
    <xf numFmtId="0" fontId="1" fillId="4" borderId="15" xfId="0" applyFont="1" applyFill="1" applyBorder="1"/>
    <xf numFmtId="0" fontId="1" fillId="4" borderId="16" xfId="0" applyFont="1" applyFill="1" applyBorder="1"/>
    <xf numFmtId="0" fontId="1" fillId="5" borderId="14" xfId="0" applyFont="1" applyFill="1" applyBorder="1"/>
    <xf numFmtId="0" fontId="1" fillId="5" borderId="15" xfId="0" applyFont="1" applyFill="1" applyBorder="1" applyAlignment="1">
      <alignment horizontal="center" vertical="center"/>
    </xf>
    <xf numFmtId="0" fontId="1" fillId="5" borderId="16" xfId="0" applyFont="1" applyFill="1" applyBorder="1" applyAlignment="1">
      <alignment horizontal="center" vertical="center"/>
    </xf>
    <xf numFmtId="0" fontId="1" fillId="7" borderId="14" xfId="0" applyFont="1" applyFill="1" applyBorder="1"/>
    <xf numFmtId="0" fontId="1" fillId="7" borderId="15" xfId="0" applyFont="1" applyFill="1" applyBorder="1" applyAlignment="1">
      <alignment horizontal="center" vertical="center"/>
    </xf>
    <xf numFmtId="0" fontId="1" fillId="7" borderId="16" xfId="0" applyFont="1" applyFill="1" applyBorder="1" applyAlignment="1">
      <alignment horizontal="center" vertical="center"/>
    </xf>
    <xf numFmtId="0" fontId="1" fillId="2" borderId="14" xfId="0" applyFont="1" applyFill="1" applyBorder="1"/>
    <xf numFmtId="0" fontId="1" fillId="2" borderId="15" xfId="0" applyFont="1" applyFill="1" applyBorder="1"/>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6" borderId="14" xfId="0" applyFont="1" applyFill="1" applyBorder="1"/>
    <xf numFmtId="0" fontId="3" fillId="6" borderId="15" xfId="0" applyFont="1" applyFill="1" applyBorder="1" applyAlignment="1">
      <alignment horizontal="center" vertical="center"/>
    </xf>
    <xf numFmtId="0" fontId="5" fillId="3" borderId="10" xfId="0" applyFont="1" applyFill="1" applyBorder="1"/>
    <xf numFmtId="0" fontId="5" fillId="3" borderId="11" xfId="0" applyFont="1" applyFill="1" applyBorder="1"/>
    <xf numFmtId="0" fontId="5" fillId="4" borderId="12" xfId="0" applyFont="1" applyFill="1" applyBorder="1"/>
    <xf numFmtId="0" fontId="5" fillId="4" borderId="10" xfId="0" applyFont="1" applyFill="1" applyBorder="1" applyAlignment="1">
      <alignment wrapText="1"/>
    </xf>
    <xf numFmtId="0" fontId="5" fillId="4" borderId="11" xfId="0" applyFont="1" applyFill="1" applyBorder="1" applyAlignment="1">
      <alignment wrapText="1"/>
    </xf>
    <xf numFmtId="0" fontId="5" fillId="5" borderId="12" xfId="0" applyFont="1" applyFill="1" applyBorder="1"/>
    <xf numFmtId="0" fontId="5" fillId="5" borderId="10" xfId="0" applyFont="1" applyFill="1" applyBorder="1" applyAlignment="1">
      <alignment wrapText="1"/>
    </xf>
    <xf numFmtId="0" fontId="5" fillId="5" borderId="11" xfId="0" applyFont="1" applyFill="1" applyBorder="1" applyAlignment="1">
      <alignment wrapText="1"/>
    </xf>
    <xf numFmtId="0" fontId="5" fillId="7" borderId="12" xfId="0" applyFont="1" applyFill="1" applyBorder="1"/>
    <xf numFmtId="0" fontId="6" fillId="7" borderId="10" xfId="0" applyFont="1" applyFill="1" applyBorder="1" applyAlignment="1">
      <alignment vertical="center" wrapText="1"/>
    </xf>
    <xf numFmtId="0" fontId="6" fillId="7" borderId="10" xfId="0" applyFont="1" applyFill="1" applyBorder="1" applyAlignment="1">
      <alignment horizontal="left" vertical="top" wrapText="1"/>
    </xf>
    <xf numFmtId="0" fontId="5" fillId="7" borderId="10" xfId="0" applyFont="1" applyFill="1" applyBorder="1" applyAlignment="1">
      <alignment wrapText="1"/>
    </xf>
    <xf numFmtId="0" fontId="6" fillId="7" borderId="11" xfId="0" applyFont="1" applyFill="1" applyBorder="1" applyAlignment="1">
      <alignment vertical="center" wrapText="1"/>
    </xf>
    <xf numFmtId="0" fontId="5" fillId="2" borderId="12" xfId="0" applyFont="1" applyFill="1" applyBorder="1" applyAlignment="1">
      <alignment wrapText="1"/>
    </xf>
    <xf numFmtId="0" fontId="6" fillId="2" borderId="10"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5" fillId="6" borderId="12" xfId="0" applyFont="1" applyFill="1" applyBorder="1"/>
    <xf numFmtId="0" fontId="7" fillId="6" borderId="10" xfId="0" applyFont="1" applyFill="1" applyBorder="1" applyAlignment="1">
      <alignment vertical="center" wrapText="1"/>
    </xf>
    <xf numFmtId="0" fontId="7" fillId="6" borderId="4" xfId="0" applyFont="1" applyFill="1" applyBorder="1" applyAlignment="1">
      <alignment vertical="center" wrapText="1"/>
    </xf>
    <xf numFmtId="0" fontId="0" fillId="3" borderId="18" xfId="0" applyFill="1" applyBorder="1"/>
    <xf numFmtId="0" fontId="1" fillId="0" borderId="21" xfId="0" applyFont="1" applyBorder="1"/>
    <xf numFmtId="0" fontId="0" fillId="3" borderId="22" xfId="0" applyFill="1" applyBorder="1"/>
    <xf numFmtId="0" fontId="0" fillId="3" borderId="2" xfId="0" applyFill="1" applyBorder="1"/>
    <xf numFmtId="0" fontId="0" fillId="3" borderId="2" xfId="0" applyFill="1" applyBorder="1" applyAlignment="1">
      <alignment vertical="top" wrapText="1"/>
    </xf>
    <xf numFmtId="0" fontId="0" fillId="7" borderId="1" xfId="0" applyFill="1" applyBorder="1" applyAlignment="1">
      <alignment horizontal="center"/>
    </xf>
    <xf numFmtId="0" fontId="0" fillId="6" borderId="1" xfId="0" applyFill="1" applyBorder="1" applyAlignment="1">
      <alignment horizontal="center"/>
    </xf>
    <xf numFmtId="0" fontId="0" fillId="3" borderId="6" xfId="0" applyFill="1" applyBorder="1"/>
    <xf numFmtId="49" fontId="0" fillId="3" borderId="6" xfId="0" applyNumberFormat="1" applyFill="1" applyBorder="1" applyAlignment="1">
      <alignment horizontal="center"/>
    </xf>
    <xf numFmtId="44" fontId="0" fillId="3" borderId="6" xfId="1" applyFont="1" applyFill="1" applyBorder="1"/>
    <xf numFmtId="44" fontId="0" fillId="3" borderId="7" xfId="1" applyFont="1" applyFill="1" applyBorder="1"/>
    <xf numFmtId="0" fontId="0" fillId="4" borderId="6" xfId="0" applyFill="1" applyBorder="1" applyAlignment="1">
      <alignment horizontal="center"/>
    </xf>
    <xf numFmtId="0" fontId="0" fillId="4" borderId="7" xfId="0" applyFill="1" applyBorder="1" applyAlignment="1">
      <alignment horizontal="center"/>
    </xf>
    <xf numFmtId="0" fontId="0" fillId="5" borderId="8" xfId="0" applyFill="1" applyBorder="1" applyAlignment="1">
      <alignment horizontal="center"/>
    </xf>
    <xf numFmtId="0" fontId="0" fillId="5" borderId="6" xfId="0" applyFill="1" applyBorder="1" applyAlignment="1">
      <alignment horizontal="center"/>
    </xf>
    <xf numFmtId="0" fontId="0" fillId="5" borderId="7" xfId="0" applyFill="1" applyBorder="1" applyAlignment="1">
      <alignment horizontal="center"/>
    </xf>
    <xf numFmtId="0" fontId="0" fillId="7" borderId="8" xfId="0" applyFill="1" applyBorder="1" applyAlignment="1">
      <alignment horizontal="center"/>
    </xf>
    <xf numFmtId="0" fontId="0" fillId="7" borderId="6" xfId="0" applyFill="1" applyBorder="1" applyAlignment="1">
      <alignment horizontal="center"/>
    </xf>
    <xf numFmtId="0" fontId="0" fillId="7" borderId="7" xfId="0" applyFill="1" applyBorder="1" applyAlignment="1">
      <alignment horizontal="center"/>
    </xf>
    <xf numFmtId="0" fontId="0" fillId="2" borderId="8"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6" borderId="8" xfId="0" applyFill="1" applyBorder="1" applyAlignment="1">
      <alignment horizontal="center"/>
    </xf>
    <xf numFmtId="0" fontId="0" fillId="6" borderId="6" xfId="0" applyFill="1" applyBorder="1" applyAlignment="1">
      <alignment horizontal="center"/>
    </xf>
    <xf numFmtId="0" fontId="0" fillId="6" borderId="13" xfId="0" applyFill="1" applyBorder="1" applyAlignment="1">
      <alignment horizontal="center"/>
    </xf>
    <xf numFmtId="44" fontId="0" fillId="0" borderId="0" xfId="0" applyNumberFormat="1"/>
    <xf numFmtId="44" fontId="0" fillId="0" borderId="0" xfId="1" applyFont="1"/>
    <xf numFmtId="0" fontId="0" fillId="4" borderId="1" xfId="0" applyFill="1" applyBorder="1" applyAlignment="1">
      <alignment horizontal="center"/>
    </xf>
    <xf numFmtId="0" fontId="0" fillId="0" borderId="0" xfId="0" applyAlignment="1">
      <alignment horizontal="center"/>
    </xf>
    <xf numFmtId="44" fontId="8" fillId="0" borderId="0" xfId="0" applyNumberFormat="1" applyFont="1"/>
    <xf numFmtId="49" fontId="0" fillId="3" borderId="2" xfId="0" applyNumberFormat="1" applyFill="1" applyBorder="1" applyAlignment="1">
      <alignment horizontal="center"/>
    </xf>
    <xf numFmtId="44" fontId="0" fillId="3" borderId="2" xfId="1" applyFont="1" applyFill="1" applyBorder="1"/>
    <xf numFmtId="44" fontId="0" fillId="3" borderId="3" xfId="1" applyFont="1" applyFill="1" applyBorder="1"/>
    <xf numFmtId="0" fontId="0" fillId="4" borderId="3" xfId="0" applyFill="1" applyBorder="1" applyAlignment="1">
      <alignment horizontal="center"/>
    </xf>
    <xf numFmtId="0" fontId="0" fillId="5" borderId="3" xfId="0" applyFill="1" applyBorder="1" applyAlignment="1">
      <alignment horizontal="center"/>
    </xf>
    <xf numFmtId="0" fontId="0" fillId="7" borderId="3" xfId="0" applyFill="1" applyBorder="1" applyAlignment="1">
      <alignment horizontal="center"/>
    </xf>
    <xf numFmtId="0" fontId="2" fillId="0" borderId="17" xfId="0" applyFont="1" applyBorder="1" applyAlignment="1"/>
    <xf numFmtId="0" fontId="2" fillId="0" borderId="20" xfId="0" applyFont="1" applyBorder="1" applyAlignment="1"/>
    <xf numFmtId="0" fontId="2" fillId="0" borderId="17" xfId="0" applyFont="1" applyBorder="1"/>
    <xf numFmtId="0" fontId="2" fillId="0" borderId="19" xfId="0" applyFont="1" applyBorder="1"/>
    <xf numFmtId="0" fontId="0" fillId="3" borderId="23" xfId="0" applyFill="1" applyBorder="1"/>
    <xf numFmtId="0" fontId="0" fillId="3" borderId="6" xfId="0" applyFill="1" applyBorder="1" applyAlignment="1">
      <alignment vertical="top" wrapText="1"/>
    </xf>
    <xf numFmtId="0" fontId="0" fillId="3" borderId="2" xfId="0" applyFill="1" applyBorder="1" applyAlignment="1">
      <alignment wrapText="1"/>
    </xf>
    <xf numFmtId="0" fontId="0" fillId="4" borderId="8" xfId="0" applyFill="1" applyBorder="1" applyAlignment="1">
      <alignment horizontal="center"/>
    </xf>
  </cellXfs>
  <cellStyles count="2">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tabSelected="1" topLeftCell="A36" workbookViewId="0">
      <selection activeCell="F1" sqref="F1"/>
    </sheetView>
  </sheetViews>
  <sheetFormatPr defaultRowHeight="15" x14ac:dyDescent="0.25"/>
  <cols>
    <col min="1" max="1" width="17.140625" customWidth="1"/>
    <col min="2" max="2" width="62.7109375" customWidth="1"/>
    <col min="3" max="4" width="29.28515625" customWidth="1"/>
    <col min="6" max="6" width="16.42578125" bestFit="1" customWidth="1"/>
  </cols>
  <sheetData>
    <row r="1" spans="1:6" ht="24.75" thickTop="1" thickBot="1" x14ac:dyDescent="0.4">
      <c r="A1" s="88" t="s">
        <v>0</v>
      </c>
      <c r="B1" s="89"/>
      <c r="C1" s="86" t="s">
        <v>45</v>
      </c>
      <c r="D1" s="87"/>
    </row>
    <row r="2" spans="1:6" ht="15.75" thickTop="1" x14ac:dyDescent="0.25">
      <c r="A2" s="50"/>
      <c r="B2" s="2"/>
      <c r="C2" s="52"/>
      <c r="D2" s="90"/>
    </row>
    <row r="3" spans="1:6" x14ac:dyDescent="0.25">
      <c r="A3" s="13"/>
      <c r="B3" s="30" t="s">
        <v>1</v>
      </c>
      <c r="C3" s="53" t="s">
        <v>44</v>
      </c>
      <c r="D3" s="57" t="s">
        <v>43</v>
      </c>
    </row>
    <row r="4" spans="1:6" x14ac:dyDescent="0.25">
      <c r="A4" s="13"/>
      <c r="B4" s="30" t="s">
        <v>48</v>
      </c>
      <c r="C4" s="92" t="s">
        <v>51</v>
      </c>
      <c r="D4" s="57" t="s">
        <v>50</v>
      </c>
    </row>
    <row r="5" spans="1:6" ht="30" x14ac:dyDescent="0.25">
      <c r="A5" s="13"/>
      <c r="B5" s="30" t="s">
        <v>49</v>
      </c>
      <c r="C5" s="54" t="s">
        <v>47</v>
      </c>
      <c r="D5" s="91" t="s">
        <v>46</v>
      </c>
    </row>
    <row r="6" spans="1:6" x14ac:dyDescent="0.25">
      <c r="A6" s="13"/>
      <c r="B6" s="30" t="s">
        <v>2</v>
      </c>
      <c r="C6" s="80" t="s">
        <v>58</v>
      </c>
      <c r="D6" s="58" t="s">
        <v>53</v>
      </c>
    </row>
    <row r="7" spans="1:6" x14ac:dyDescent="0.25">
      <c r="A7" s="13"/>
      <c r="B7" s="30" t="s">
        <v>3</v>
      </c>
      <c r="C7" s="80" t="s">
        <v>54</v>
      </c>
      <c r="D7" s="58" t="s">
        <v>54</v>
      </c>
    </row>
    <row r="8" spans="1:6" x14ac:dyDescent="0.25">
      <c r="A8" s="13"/>
      <c r="B8" s="30" t="s">
        <v>4</v>
      </c>
      <c r="C8" s="81">
        <v>11764705.880000001</v>
      </c>
      <c r="D8" s="59">
        <v>6540236.4500000002</v>
      </c>
      <c r="F8" s="75">
        <f>SUM(C8:E8)</f>
        <v>18304942.330000002</v>
      </c>
    </row>
    <row r="9" spans="1:6" ht="15.75" thickBot="1" x14ac:dyDescent="0.3">
      <c r="A9" s="14"/>
      <c r="B9" s="31" t="s">
        <v>5</v>
      </c>
      <c r="C9" s="82">
        <v>10000000</v>
      </c>
      <c r="D9" s="60">
        <v>5559200.9800000004</v>
      </c>
      <c r="F9" s="75">
        <f>SUM(C9:E9)</f>
        <v>15559200.98</v>
      </c>
    </row>
    <row r="10" spans="1:6" x14ac:dyDescent="0.25">
      <c r="A10" s="15" t="s">
        <v>7</v>
      </c>
      <c r="B10" s="32"/>
      <c r="C10" s="77"/>
      <c r="D10" s="93"/>
    </row>
    <row r="11" spans="1:6" ht="24.95" customHeight="1" x14ac:dyDescent="0.25">
      <c r="A11" s="16">
        <v>509021</v>
      </c>
      <c r="B11" s="33" t="s">
        <v>8</v>
      </c>
      <c r="C11" s="4">
        <v>80</v>
      </c>
      <c r="D11" s="61">
        <v>60</v>
      </c>
    </row>
    <row r="12" spans="1:6" ht="24.95" customHeight="1" x14ac:dyDescent="0.25">
      <c r="A12" s="16">
        <v>509031</v>
      </c>
      <c r="B12" s="33" t="s">
        <v>9</v>
      </c>
      <c r="C12" s="4"/>
      <c r="D12" s="61"/>
      <c r="F12" s="76">
        <v>15559200.98</v>
      </c>
    </row>
    <row r="13" spans="1:6" ht="24.95" customHeight="1" x14ac:dyDescent="0.25">
      <c r="A13" s="16">
        <v>500002</v>
      </c>
      <c r="B13" s="33" t="s">
        <v>10</v>
      </c>
      <c r="C13" s="4">
        <v>1</v>
      </c>
      <c r="D13" s="61">
        <v>1</v>
      </c>
      <c r="F13" s="79">
        <f>SUM(F9-F12)</f>
        <v>0</v>
      </c>
    </row>
    <row r="14" spans="1:6" ht="24.95" customHeight="1" x14ac:dyDescent="0.25">
      <c r="A14" s="16">
        <v>509041</v>
      </c>
      <c r="B14" s="33" t="s">
        <v>11</v>
      </c>
      <c r="C14" s="4"/>
      <c r="D14" s="61"/>
    </row>
    <row r="15" spans="1:6" ht="24.95" customHeight="1" thickBot="1" x14ac:dyDescent="0.3">
      <c r="A15" s="17">
        <v>509051</v>
      </c>
      <c r="B15" s="34" t="s">
        <v>12</v>
      </c>
      <c r="C15" s="83">
        <v>2</v>
      </c>
      <c r="D15" s="62">
        <v>1</v>
      </c>
    </row>
    <row r="16" spans="1:6" x14ac:dyDescent="0.25">
      <c r="A16" s="18" t="s">
        <v>13</v>
      </c>
      <c r="B16" s="35"/>
      <c r="C16" s="5"/>
      <c r="D16" s="63"/>
    </row>
    <row r="17" spans="1:4" ht="35.1" customHeight="1" x14ac:dyDescent="0.25">
      <c r="A17" s="19">
        <v>1</v>
      </c>
      <c r="B17" s="36" t="s">
        <v>14</v>
      </c>
      <c r="C17" s="6" t="s">
        <v>52</v>
      </c>
      <c r="D17" s="64" t="s">
        <v>52</v>
      </c>
    </row>
    <row r="18" spans="1:4" ht="30" customHeight="1" x14ac:dyDescent="0.25">
      <c r="A18" s="19">
        <v>2</v>
      </c>
      <c r="B18" s="36" t="s">
        <v>15</v>
      </c>
      <c r="C18" s="6" t="s">
        <v>52</v>
      </c>
      <c r="D18" s="64" t="s">
        <v>52</v>
      </c>
    </row>
    <row r="19" spans="1:4" ht="30" customHeight="1" x14ac:dyDescent="0.25">
      <c r="A19" s="19">
        <v>3</v>
      </c>
      <c r="B19" s="36" t="s">
        <v>16</v>
      </c>
      <c r="C19" s="6" t="s">
        <v>52</v>
      </c>
      <c r="D19" s="64" t="s">
        <v>52</v>
      </c>
    </row>
    <row r="20" spans="1:4" ht="30" customHeight="1" x14ac:dyDescent="0.25">
      <c r="A20" s="19">
        <v>4</v>
      </c>
      <c r="B20" s="36" t="s">
        <v>17</v>
      </c>
      <c r="C20" s="6" t="s">
        <v>52</v>
      </c>
      <c r="D20" s="64" t="s">
        <v>52</v>
      </c>
    </row>
    <row r="21" spans="1:4" ht="30" customHeight="1" x14ac:dyDescent="0.25">
      <c r="A21" s="19">
        <v>5</v>
      </c>
      <c r="B21" s="36" t="s">
        <v>18</v>
      </c>
      <c r="C21" s="6" t="s">
        <v>52</v>
      </c>
      <c r="D21" s="64" t="s">
        <v>52</v>
      </c>
    </row>
    <row r="22" spans="1:4" ht="35.1" customHeight="1" x14ac:dyDescent="0.25">
      <c r="A22" s="19">
        <v>6</v>
      </c>
      <c r="B22" s="36" t="s">
        <v>19</v>
      </c>
      <c r="C22" s="6" t="s">
        <v>52</v>
      </c>
      <c r="D22" s="64" t="s">
        <v>55</v>
      </c>
    </row>
    <row r="23" spans="1:4" ht="30" customHeight="1" x14ac:dyDescent="0.25">
      <c r="A23" s="19">
        <v>7</v>
      </c>
      <c r="B23" s="36" t="s">
        <v>20</v>
      </c>
      <c r="C23" s="6" t="s">
        <v>52</v>
      </c>
      <c r="D23" s="64" t="s">
        <v>52</v>
      </c>
    </row>
    <row r="24" spans="1:4" ht="30" customHeight="1" thickBot="1" x14ac:dyDescent="0.3">
      <c r="A24" s="20">
        <v>8</v>
      </c>
      <c r="B24" s="37" t="s">
        <v>21</v>
      </c>
      <c r="C24" s="84" t="s">
        <v>52</v>
      </c>
      <c r="D24" s="65" t="s">
        <v>55</v>
      </c>
    </row>
    <row r="25" spans="1:4" x14ac:dyDescent="0.25">
      <c r="A25" s="21" t="s">
        <v>22</v>
      </c>
      <c r="B25" s="38"/>
      <c r="C25" s="55"/>
      <c r="D25" s="66"/>
    </row>
    <row r="26" spans="1:4" ht="24" x14ac:dyDescent="0.25">
      <c r="A26" s="22">
        <v>1</v>
      </c>
      <c r="B26" s="39" t="s">
        <v>23</v>
      </c>
      <c r="C26" s="7" t="s">
        <v>52</v>
      </c>
      <c r="D26" s="67" t="s">
        <v>52</v>
      </c>
    </row>
    <row r="27" spans="1:4" ht="159.94999999999999" customHeight="1" x14ac:dyDescent="0.25">
      <c r="A27" s="22">
        <v>2</v>
      </c>
      <c r="B27" s="40" t="s">
        <v>41</v>
      </c>
      <c r="C27" s="7" t="s">
        <v>52</v>
      </c>
      <c r="D27" s="67" t="s">
        <v>52</v>
      </c>
    </row>
    <row r="28" spans="1:4" ht="84.95" customHeight="1" x14ac:dyDescent="0.25">
      <c r="A28" s="22">
        <v>3</v>
      </c>
      <c r="B28" s="39" t="s">
        <v>42</v>
      </c>
      <c r="C28" s="7" t="s">
        <v>52</v>
      </c>
      <c r="D28" s="67" t="s">
        <v>55</v>
      </c>
    </row>
    <row r="29" spans="1:4" ht="48.75" x14ac:dyDescent="0.25">
      <c r="A29" s="22">
        <v>4</v>
      </c>
      <c r="B29" s="41" t="s">
        <v>24</v>
      </c>
      <c r="C29" s="7" t="s">
        <v>52</v>
      </c>
      <c r="D29" s="67" t="s">
        <v>52</v>
      </c>
    </row>
    <row r="30" spans="1:4" ht="48.75" x14ac:dyDescent="0.25">
      <c r="A30" s="22">
        <v>5</v>
      </c>
      <c r="B30" s="41" t="s">
        <v>25</v>
      </c>
      <c r="C30" s="7" t="s">
        <v>57</v>
      </c>
      <c r="D30" s="67" t="s">
        <v>56</v>
      </c>
    </row>
    <row r="31" spans="1:4" ht="48.75" thickBot="1" x14ac:dyDescent="0.3">
      <c r="A31" s="23">
        <v>6</v>
      </c>
      <c r="B31" s="42" t="s">
        <v>26</v>
      </c>
      <c r="C31" s="85" t="s">
        <v>52</v>
      </c>
      <c r="D31" s="68" t="s">
        <v>52</v>
      </c>
    </row>
    <row r="32" spans="1:4" x14ac:dyDescent="0.25">
      <c r="A32" s="24" t="s">
        <v>27</v>
      </c>
      <c r="B32" s="43"/>
      <c r="C32" s="8"/>
      <c r="D32" s="69"/>
    </row>
    <row r="33" spans="1:4" x14ac:dyDescent="0.25">
      <c r="A33" s="25" t="s">
        <v>6</v>
      </c>
      <c r="B33" s="44"/>
      <c r="C33" s="9"/>
      <c r="D33" s="70"/>
    </row>
    <row r="34" spans="1:4" ht="24.95" customHeight="1" x14ac:dyDescent="0.25">
      <c r="A34" s="26">
        <v>0</v>
      </c>
      <c r="B34" s="45" t="s">
        <v>28</v>
      </c>
      <c r="C34" s="9"/>
      <c r="D34" s="70"/>
    </row>
    <row r="35" spans="1:4" ht="24.95" customHeight="1" x14ac:dyDescent="0.25">
      <c r="A35" s="26">
        <v>2</v>
      </c>
      <c r="B35" s="45" t="s">
        <v>29</v>
      </c>
      <c r="C35" s="9"/>
      <c r="D35" s="70">
        <v>2</v>
      </c>
    </row>
    <row r="36" spans="1:4" ht="24.95" customHeight="1" x14ac:dyDescent="0.25">
      <c r="A36" s="26">
        <v>5</v>
      </c>
      <c r="B36" s="45" t="s">
        <v>30</v>
      </c>
      <c r="C36" s="9">
        <v>5</v>
      </c>
      <c r="D36" s="70"/>
    </row>
    <row r="37" spans="1:4" ht="24.95" customHeight="1" x14ac:dyDescent="0.25">
      <c r="A37" s="26">
        <v>10</v>
      </c>
      <c r="B37" s="45" t="s">
        <v>31</v>
      </c>
      <c r="C37" s="9"/>
      <c r="D37" s="70"/>
    </row>
    <row r="38" spans="1:4" ht="72" x14ac:dyDescent="0.25">
      <c r="A38" s="26">
        <v>15</v>
      </c>
      <c r="B38" s="45" t="s">
        <v>32</v>
      </c>
      <c r="C38" s="9"/>
      <c r="D38" s="70"/>
    </row>
    <row r="39" spans="1:4" ht="24.95" customHeight="1" x14ac:dyDescent="0.25">
      <c r="A39" s="26">
        <v>18</v>
      </c>
      <c r="B39" s="45" t="s">
        <v>33</v>
      </c>
      <c r="C39" s="9"/>
      <c r="D39" s="70"/>
    </row>
    <row r="40" spans="1:4" ht="24.95" customHeight="1" thickBot="1" x14ac:dyDescent="0.3">
      <c r="A40" s="27">
        <v>20</v>
      </c>
      <c r="B40" s="46" t="s">
        <v>34</v>
      </c>
      <c r="C40" s="10"/>
      <c r="D40" s="71"/>
    </row>
    <row r="41" spans="1:4" x14ac:dyDescent="0.25">
      <c r="A41" s="28" t="s">
        <v>35</v>
      </c>
      <c r="B41" s="47"/>
      <c r="C41" s="56"/>
      <c r="D41" s="72"/>
    </row>
    <row r="42" spans="1:4" ht="30" customHeight="1" x14ac:dyDescent="0.25">
      <c r="A42" s="29">
        <v>0</v>
      </c>
      <c r="B42" s="48" t="s">
        <v>36</v>
      </c>
      <c r="C42" s="11"/>
      <c r="D42" s="73"/>
    </row>
    <row r="43" spans="1:4" ht="30" customHeight="1" x14ac:dyDescent="0.25">
      <c r="A43" s="29">
        <v>2</v>
      </c>
      <c r="B43" s="48" t="s">
        <v>37</v>
      </c>
      <c r="C43" s="11">
        <v>2</v>
      </c>
      <c r="D43" s="73">
        <v>2</v>
      </c>
    </row>
    <row r="44" spans="1:4" ht="30" customHeight="1" x14ac:dyDescent="0.25">
      <c r="A44" s="29">
        <v>5</v>
      </c>
      <c r="B44" s="48" t="s">
        <v>38</v>
      </c>
      <c r="C44" s="11"/>
      <c r="D44" s="73"/>
    </row>
    <row r="45" spans="1:4" ht="30" customHeight="1" x14ac:dyDescent="0.25">
      <c r="A45" s="29">
        <v>8</v>
      </c>
      <c r="B45" s="48" t="s">
        <v>39</v>
      </c>
      <c r="C45" s="11"/>
      <c r="D45" s="73"/>
    </row>
    <row r="46" spans="1:4" ht="30" customHeight="1" thickBot="1" x14ac:dyDescent="0.3">
      <c r="A46" s="3">
        <v>10</v>
      </c>
      <c r="B46" s="49" t="s">
        <v>40</v>
      </c>
      <c r="C46" s="12"/>
      <c r="D46" s="74"/>
    </row>
    <row r="47" spans="1:4" ht="15.75" thickTop="1" x14ac:dyDescent="0.25">
      <c r="A47" s="51"/>
    </row>
    <row r="48" spans="1:4" x14ac:dyDescent="0.25">
      <c r="A48" s="1"/>
      <c r="C48" s="78">
        <f>SUM(C34:C46)</f>
        <v>7</v>
      </c>
      <c r="D48" s="78">
        <f>SUM(D34:D46)</f>
        <v>4</v>
      </c>
    </row>
    <row r="49" spans="1:1" x14ac:dyDescent="0.25">
      <c r="A49" s="1"/>
    </row>
    <row r="50" spans="1:1" x14ac:dyDescent="0.25">
      <c r="A50" s="1"/>
    </row>
  </sheetData>
  <mergeCells count="1">
    <mergeCell ref="A1:B1"/>
  </mergeCells>
  <pageMargins left="0.7" right="0.7" top="0.78740157499999996" bottom="0.78740157499999996" header="0.3" footer="0.3"/>
  <pageSetup paperSize="8"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1_Neformalky</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Heroutová Blanka</dc:creator>
  <cp:lastModifiedBy>Sekyrová Věra</cp:lastModifiedBy>
  <cp:lastPrinted>2022-11-01T08:40:16Z</cp:lastPrinted>
  <dcterms:created xsi:type="dcterms:W3CDTF">2022-09-29T07:08:03Z</dcterms:created>
  <dcterms:modified xsi:type="dcterms:W3CDTF">2022-11-24T12:50:27Z</dcterms:modified>
</cp:coreProperties>
</file>