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SD\ITIKA°\ŘV ITIKV\10  jednání ŘV 7.12. 2022\Materiál\10 multimodalita\"/>
    </mc:Choice>
  </mc:AlternateContent>
  <bookViews>
    <workbookView xWindow="0" yWindow="0" windowWidth="17256" windowHeight="5688"/>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G8" i="1" l="1"/>
  <c r="G9" i="1" s="1"/>
</calcChain>
</file>

<file path=xl/sharedStrings.xml><?xml version="1.0" encoding="utf-8"?>
<sst xmlns="http://schemas.openxmlformats.org/spreadsheetml/2006/main" count="125" uniqueCount="60">
  <si>
    <t>Hodnocení PZ výzva č. 10</t>
  </si>
  <si>
    <t>Identifikace</t>
  </si>
  <si>
    <t>číslo PZ</t>
  </si>
  <si>
    <t>PZ 10/08</t>
  </si>
  <si>
    <t>Název</t>
  </si>
  <si>
    <t>Rozšíření kapacit parkování</t>
  </si>
  <si>
    <t>Karlovy Vary, Rozcestí U Koníčka - úpravy komunikací</t>
  </si>
  <si>
    <t>Zahájení projektu</t>
  </si>
  <si>
    <t>7/2023</t>
  </si>
  <si>
    <t>6/2024</t>
  </si>
  <si>
    <t>Ukončení projektu</t>
  </si>
  <si>
    <t>6/2029</t>
  </si>
  <si>
    <t>12/2026</t>
  </si>
  <si>
    <t>CZV</t>
  </si>
  <si>
    <t>EU</t>
  </si>
  <si>
    <t>Indikátory</t>
  </si>
  <si>
    <t>Nová nebo modernizovaná intermodální spojení</t>
  </si>
  <si>
    <t>Parkovací místa pro vozidla</t>
  </si>
  <si>
    <t>Parkovací místa pro jízdní kola</t>
  </si>
  <si>
    <t>Délka komunikace s realizovaným preferenčním opatřením pro veřejnou dopravu</t>
  </si>
  <si>
    <t>Obecná kritéria</t>
  </si>
  <si>
    <t>Projekt je v souladu s tematickým zaměřením ITIKA°, strategickým cílem a některým z jeho specifických cílů a lze ho zařadit do jednoho opatření.</t>
  </si>
  <si>
    <t>A</t>
  </si>
  <si>
    <t>Projekt je v souladu s podporovanými aktivitami výzvy.</t>
  </si>
  <si>
    <t>Projekt je v souladu s harmonogramem uvedeným ve výzvě.</t>
  </si>
  <si>
    <t>Projekt popisuje pozitivní dopad projektu na vymezené území.</t>
  </si>
  <si>
    <t>Projekt má jednoznačně popsané předpokládané financování.</t>
  </si>
  <si>
    <t>Projekt má jednoznačně určené žadatele a v případě dalších zapojených subjektů je jednoznačně popsána jejich role v projektu.</t>
  </si>
  <si>
    <t>Projekt přispívá k naplnění indikátorů příslušného opatření programového rámce.</t>
  </si>
  <si>
    <t>Výsledky projektu jsou udržitelné.</t>
  </si>
  <si>
    <t>Specifická kritéria</t>
  </si>
  <si>
    <t>K projektu realizovanému v obci s více než 40 tis. obyvateli žadatel dokládá soulad s Plánem udržitelné městské mobility.</t>
  </si>
  <si>
    <t>K projektu realizovanému v obci se 40 tis. a méně obyvateli žadatel dokládá soulad s Plánem udržitelné městské mobility nebo Plánem dopravní obslužnosti města či kraje nebo jinou strategií příslušného dopravního módu schvalovanou samosprávou.</t>
  </si>
  <si>
    <t xml:space="preserve"> - </t>
  </si>
  <si>
    <t>Projekt je v souladu s Dopravní politikou České republiky pro období 2021-2027 s výhledem do roku 2050.</t>
  </si>
  <si>
    <t>Projekt je realizován v městské oblasti nebo zajišťuje obsluhu a dostupnost do jejího zázemí udržitelnými druhy dopravy.</t>
  </si>
  <si>
    <t>Projekt zajišťuje přístupnost veřejné dopravy pro všechny skupiny cestujících.</t>
  </si>
  <si>
    <t>Projekt přestupního terminálu se týká přestupního uzlu, ze kterého v běžný pracovní den odjede více než 40 spojů linek veřejné dopravy.</t>
  </si>
  <si>
    <t>Kritéria přijatelnosti</t>
  </si>
  <si>
    <t>Připravenost</t>
  </si>
  <si>
    <t>Projektová idea  - zpracován projektový záměr, bez další projektové přípravy.</t>
  </si>
  <si>
    <t xml:space="preserve">Zpracována studie (např. architektonická studie, urbanistická studie, studie proveditelnosti, územní studie sídelní zeleně či veřejného prostranství). </t>
  </si>
  <si>
    <t>Vyhlášeno zadávací řízení veřejné zakázky na zpracovatele projektové dokumentace.</t>
  </si>
  <si>
    <t xml:space="preserve">Dokončena projektová dokumentace pro stavební povolení nebo dokumentace pro případy, kdy nepodléhá projekt stavebnímu povolení. </t>
  </si>
  <si>
    <t xml:space="preserve">Vydán souhlas s ohlášením stavby, územní souhlas, rozhodnutí, stavební povolení, společný územní souhlas a stavební povolení nebo potvrzení, že daný typ akce nepodléhá dalšímu posuzování (v tomto případě je doloženo vyjádření stavebního úřadu, že tento typ akce nepodléhá dalšímu posuzování ze strany stavebního úřadu). Veškerá potvrzení, souhlasy a rozhodnutí jsou platná ke dni podání strategického projektu do výzvy ITIKA°. </t>
  </si>
  <si>
    <t xml:space="preserve">Žadatel má uzavřenou smlouvu se zhotovitelem. </t>
  </si>
  <si>
    <t>Projekt v realizaci.</t>
  </si>
  <si>
    <t>Časová realizace</t>
  </si>
  <si>
    <t xml:space="preserve">Strategický projekt má termín fyzické realizace projektu nastaven do 30. 9. 2027. </t>
  </si>
  <si>
    <t xml:space="preserve">Strategický projekt má termín fyzické realizace projektu nastaven do 30. 9. 2026. </t>
  </si>
  <si>
    <t xml:space="preserve">Strategický projekt má termín fyzické realizace projektu nastaven do 30. 9. 2025. </t>
  </si>
  <si>
    <t>Strategický projekt má termín fyzické realizace projektu nastaven do 30. 9. 2024.</t>
  </si>
  <si>
    <t xml:space="preserve">Strategický projekt má termín fyzické realizace projektu nastaven do 30. 9. 2023. </t>
  </si>
  <si>
    <t>PZ 10/07_A</t>
  </si>
  <si>
    <t>Rozšíření kapacit parkování - KOME</t>
  </si>
  <si>
    <t xml:space="preserve"> 7/ 2023</t>
  </si>
  <si>
    <t>PZ 10/07_B</t>
  </si>
  <si>
    <t>PZ 10/07_C</t>
  </si>
  <si>
    <t>Rozšíření kapacit parkování - Drahovice</t>
  </si>
  <si>
    <t>12/2027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</si>
</sst>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_K_č"/>
  </numFmts>
  <fonts count="11"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sz val="10"/>
      <color theme="1"/>
      <name val="Calibri"/>
      <family val="2"/>
      <charset val="238"/>
      <scheme val="minor"/>
    </font>
    <font>
      <sz val="8"/>
      <color theme="1"/>
      <name val="Calibri"/>
      <family val="2"/>
      <charset val="238"/>
      <scheme val="minor"/>
    </font>
    <font>
      <sz val="8"/>
      <color theme="1"/>
      <name val="Calibri"/>
      <family val="2"/>
      <charset val="238"/>
    </font>
    <font>
      <sz val="12"/>
      <color theme="1"/>
      <name val="Calibri"/>
      <family val="2"/>
      <charset val="238"/>
    </font>
    <font>
      <sz val="8"/>
      <color rgb="FF000000"/>
      <name val="Calibri"/>
      <family val="2"/>
      <charset val="238"/>
    </font>
    <font>
      <b/>
      <sz val="11"/>
      <color rgb="FF000000"/>
      <name val="Calibri"/>
      <family val="2"/>
      <charset val="238"/>
    </font>
    <font>
      <sz val="11"/>
      <color rgb="FF000000"/>
      <name val="Calibri"/>
      <family val="2"/>
      <charset val="238"/>
    </font>
    <font>
      <sz val="11"/>
      <name val="Calibri"/>
      <family val="2"/>
      <charset val="238"/>
      <scheme val="minor"/>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87">
    <xf numFmtId="0" fontId="0" fillId="0" borderId="0" xfId="0"/>
    <xf numFmtId="0" fontId="2" fillId="0" borderId="1" xfId="0" applyFont="1" applyBorder="1"/>
    <xf numFmtId="0" fontId="2" fillId="0" borderId="2" xfId="0" applyFont="1" applyBorder="1"/>
    <xf numFmtId="0" fontId="1"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6" xfId="0" applyFill="1" applyBorder="1" applyAlignment="1">
      <alignment horizontal="center"/>
    </xf>
    <xf numFmtId="0" fontId="0" fillId="2" borderId="6" xfId="0" applyFill="1" applyBorder="1" applyAlignment="1">
      <alignment horizontal="center" wrapText="1"/>
    </xf>
    <xf numFmtId="49" fontId="0" fillId="2" borderId="6" xfId="0" applyNumberFormat="1" applyFill="1" applyBorder="1" applyAlignment="1">
      <alignment horizontal="center"/>
    </xf>
    <xf numFmtId="3" fontId="0" fillId="2" borderId="6" xfId="0" applyNumberFormat="1" applyFill="1" applyBorder="1" applyAlignment="1">
      <alignment horizontal="center"/>
    </xf>
    <xf numFmtId="0" fontId="0" fillId="2" borderId="7" xfId="0" applyFill="1" applyBorder="1"/>
    <xf numFmtId="0" fontId="0" fillId="2" borderId="8" xfId="0" applyFill="1" applyBorder="1"/>
    <xf numFmtId="3" fontId="0" fillId="3" borderId="6" xfId="0" applyNumberFormat="1" applyFill="1" applyBorder="1" applyAlignment="1">
      <alignment horizontal="center"/>
    </xf>
    <xf numFmtId="0" fontId="1" fillId="4" borderId="3" xfId="0" applyFont="1" applyFill="1" applyBorder="1"/>
    <xf numFmtId="0" fontId="0" fillId="4" borderId="4" xfId="0" applyFill="1" applyBorder="1"/>
    <xf numFmtId="0" fontId="0" fillId="4" borderId="9" xfId="0" applyFont="1" applyFill="1" applyBorder="1"/>
    <xf numFmtId="0" fontId="0" fillId="4" borderId="10" xfId="0" applyFill="1" applyBorder="1"/>
    <xf numFmtId="0" fontId="0" fillId="4" borderId="10" xfId="0" applyFill="1" applyBorder="1" applyAlignment="1">
      <alignment horizontal="center"/>
    </xf>
    <xf numFmtId="0" fontId="0" fillId="4" borderId="10" xfId="0" applyFill="1" applyBorder="1" applyAlignment="1">
      <alignment wrapText="1"/>
    </xf>
    <xf numFmtId="0" fontId="0" fillId="4" borderId="5" xfId="0" applyFont="1" applyFill="1" applyBorder="1"/>
    <xf numFmtId="0" fontId="3" fillId="4" borderId="6" xfId="0" applyFont="1" applyFill="1" applyBorder="1" applyAlignment="1">
      <alignment wrapText="1"/>
    </xf>
    <xf numFmtId="0" fontId="1" fillId="5" borderId="3" xfId="0" applyFont="1" applyFill="1" applyBorder="1"/>
    <xf numFmtId="0" fontId="0" fillId="5" borderId="4" xfId="0" applyFill="1" applyBorder="1"/>
    <xf numFmtId="0" fontId="0" fillId="5" borderId="5" xfId="0" applyFill="1" applyBorder="1" applyAlignment="1">
      <alignment horizontal="center" vertical="center"/>
    </xf>
    <xf numFmtId="0" fontId="4" fillId="5" borderId="6" xfId="0" applyFont="1" applyFill="1" applyBorder="1" applyAlignment="1">
      <alignment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4" fillId="5" borderId="8" xfId="0" applyFont="1" applyFill="1" applyBorder="1" applyAlignment="1">
      <alignment wrapText="1"/>
    </xf>
    <xf numFmtId="0" fontId="0" fillId="5" borderId="8" xfId="0" applyFill="1" applyBorder="1" applyAlignment="1">
      <alignment horizontal="center" vertical="center"/>
    </xf>
    <xf numFmtId="0" fontId="1" fillId="6" borderId="11" xfId="0" applyFont="1" applyFill="1" applyBorder="1"/>
    <xf numFmtId="0" fontId="0" fillId="6" borderId="12" xfId="0" applyFill="1" applyBorder="1"/>
    <xf numFmtId="0" fontId="0" fillId="6" borderId="12" xfId="0" applyFill="1" applyBorder="1" applyAlignment="1">
      <alignment horizontal="center" vertical="center"/>
    </xf>
    <xf numFmtId="0" fontId="1" fillId="6" borderId="3" xfId="0" applyFont="1" applyFill="1" applyBorder="1" applyAlignment="1">
      <alignment horizontal="center" vertical="center"/>
    </xf>
    <xf numFmtId="0" fontId="5" fillId="6" borderId="4" xfId="0" applyFont="1" applyFill="1" applyBorder="1" applyAlignment="1">
      <alignment vertical="center" wrapText="1"/>
    </xf>
    <xf numFmtId="0" fontId="0" fillId="6" borderId="4" xfId="0" applyFill="1" applyBorder="1" applyAlignment="1">
      <alignment horizontal="center" vertical="center"/>
    </xf>
    <xf numFmtId="0" fontId="1" fillId="6" borderId="5" xfId="0" applyFont="1" applyFill="1" applyBorder="1" applyAlignment="1">
      <alignment horizontal="center" vertical="center"/>
    </xf>
    <xf numFmtId="0" fontId="5" fillId="6" borderId="6" xfId="0" applyFont="1" applyFill="1" applyBorder="1" applyAlignment="1">
      <alignment vertical="center" wrapText="1"/>
    </xf>
    <xf numFmtId="0" fontId="0" fillId="6" borderId="6" xfId="0" applyFill="1" applyBorder="1" applyAlignment="1">
      <alignment horizontal="center" vertical="center"/>
    </xf>
    <xf numFmtId="0" fontId="1" fillId="6" borderId="7" xfId="0" applyFont="1" applyFill="1" applyBorder="1" applyAlignment="1">
      <alignment horizontal="center" vertical="center"/>
    </xf>
    <xf numFmtId="0" fontId="5" fillId="6" borderId="8" xfId="0" applyFont="1" applyFill="1" applyBorder="1" applyAlignment="1">
      <alignment vertical="center" wrapText="1"/>
    </xf>
    <xf numFmtId="0" fontId="0" fillId="6" borderId="8" xfId="0" applyFill="1" applyBorder="1" applyAlignment="1">
      <alignment horizontal="center" vertical="center"/>
    </xf>
    <xf numFmtId="0" fontId="1" fillId="6" borderId="9" xfId="0" applyFont="1" applyFill="1" applyBorder="1" applyAlignment="1">
      <alignment horizontal="center" vertical="center"/>
    </xf>
    <xf numFmtId="0" fontId="5" fillId="6" borderId="10" xfId="0" applyFont="1" applyFill="1" applyBorder="1" applyAlignment="1">
      <alignment vertical="center" wrapText="1"/>
    </xf>
    <xf numFmtId="0" fontId="0" fillId="6" borderId="10" xfId="0" applyFill="1" applyBorder="1" applyAlignment="1">
      <alignment horizontal="center" vertical="center"/>
    </xf>
    <xf numFmtId="0" fontId="1" fillId="0" borderId="11" xfId="0" applyFont="1" applyBorder="1"/>
    <xf numFmtId="0" fontId="4" fillId="0" borderId="12" xfId="0" applyFont="1" applyBorder="1" applyAlignment="1">
      <alignment wrapText="1"/>
    </xf>
    <xf numFmtId="0" fontId="0" fillId="0" borderId="12" xfId="0" applyBorder="1" applyAlignment="1">
      <alignment horizontal="center" vertical="center"/>
    </xf>
    <xf numFmtId="0" fontId="1" fillId="7" borderId="3" xfId="0" applyFont="1" applyFill="1" applyBorder="1"/>
    <xf numFmtId="0" fontId="6" fillId="7" borderId="4" xfId="0" applyFont="1" applyFill="1" applyBorder="1" applyAlignment="1">
      <alignment vertical="center" wrapText="1"/>
    </xf>
    <xf numFmtId="0" fontId="0" fillId="7" borderId="4" xfId="0" applyFill="1" applyBorder="1" applyAlignment="1">
      <alignment horizontal="center" vertical="center"/>
    </xf>
    <xf numFmtId="0" fontId="1" fillId="7" borderId="5" xfId="0" applyFont="1" applyFill="1" applyBorder="1" applyAlignment="1">
      <alignment horizontal="center" vertical="center"/>
    </xf>
    <xf numFmtId="0" fontId="7" fillId="7" borderId="6" xfId="0" applyFont="1" applyFill="1" applyBorder="1" applyAlignment="1">
      <alignment vertical="center" wrapText="1"/>
    </xf>
    <xf numFmtId="0" fontId="0" fillId="7" borderId="6" xfId="0" applyFill="1" applyBorder="1" applyAlignment="1">
      <alignment horizontal="center" vertical="center"/>
    </xf>
    <xf numFmtId="0" fontId="1" fillId="7" borderId="7" xfId="0" applyFont="1" applyFill="1" applyBorder="1" applyAlignment="1">
      <alignment horizontal="center" vertical="center"/>
    </xf>
    <xf numFmtId="0" fontId="7" fillId="7" borderId="8" xfId="0" applyFont="1" applyFill="1" applyBorder="1" applyAlignment="1">
      <alignment vertical="center" wrapText="1"/>
    </xf>
    <xf numFmtId="0" fontId="0" fillId="7" borderId="8" xfId="0" applyFill="1" applyBorder="1" applyAlignment="1">
      <alignment horizontal="center" vertical="center"/>
    </xf>
    <xf numFmtId="0" fontId="1" fillId="8" borderId="9" xfId="0" applyFont="1" applyFill="1" applyBorder="1"/>
    <xf numFmtId="0" fontId="4" fillId="8" borderId="10" xfId="0" applyFont="1" applyFill="1" applyBorder="1"/>
    <xf numFmtId="0" fontId="0" fillId="8" borderId="10" xfId="0" applyFill="1" applyBorder="1" applyAlignment="1">
      <alignment horizontal="center" vertical="center"/>
    </xf>
    <xf numFmtId="0" fontId="8" fillId="8" borderId="5" xfId="0" applyFont="1" applyFill="1" applyBorder="1" applyAlignment="1">
      <alignment horizontal="center" vertical="center"/>
    </xf>
    <xf numFmtId="0" fontId="7" fillId="8" borderId="6" xfId="0" applyFont="1" applyFill="1" applyBorder="1" applyAlignment="1">
      <alignment vertical="center" wrapText="1"/>
    </xf>
    <xf numFmtId="0" fontId="0" fillId="8" borderId="6" xfId="0" applyFill="1" applyBorder="1" applyAlignment="1">
      <alignment horizontal="center" vertical="center"/>
    </xf>
    <xf numFmtId="0" fontId="8" fillId="8" borderId="13" xfId="0" applyFont="1" applyFill="1" applyBorder="1" applyAlignment="1">
      <alignment horizontal="center" vertical="center"/>
    </xf>
    <xf numFmtId="0" fontId="7" fillId="8" borderId="14" xfId="0" applyFont="1" applyFill="1" applyBorder="1" applyAlignment="1">
      <alignment vertical="center" wrapText="1"/>
    </xf>
    <xf numFmtId="0" fontId="0" fillId="8" borderId="8" xfId="0" applyFill="1" applyBorder="1" applyAlignment="1">
      <alignment horizontal="center" vertical="center"/>
    </xf>
    <xf numFmtId="0" fontId="0" fillId="0" borderId="6" xfId="0" applyFill="1" applyBorder="1"/>
    <xf numFmtId="0" fontId="0" fillId="0" borderId="6" xfId="0" applyBorder="1"/>
    <xf numFmtId="0" fontId="0" fillId="0" borderId="0" xfId="0" applyAlignment="1">
      <alignment horizontal="center"/>
    </xf>
    <xf numFmtId="0" fontId="9" fillId="9" borderId="6" xfId="0" applyFont="1" applyFill="1" applyBorder="1" applyAlignment="1">
      <alignment vertical="center" wrapText="1"/>
    </xf>
    <xf numFmtId="0" fontId="2" fillId="0" borderId="15" xfId="0" applyFont="1" applyBorder="1" applyAlignment="1">
      <alignment horizontal="center"/>
    </xf>
    <xf numFmtId="0" fontId="2" fillId="0" borderId="2" xfId="0" applyFont="1" applyBorder="1" applyAlignment="1">
      <alignment horizontal="center"/>
    </xf>
    <xf numFmtId="0" fontId="0" fillId="2" borderId="4"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xf>
    <xf numFmtId="0" fontId="0" fillId="5" borderId="4" xfId="0" applyFill="1" applyBorder="1" applyAlignment="1">
      <alignment horizontal="center"/>
    </xf>
    <xf numFmtId="0" fontId="0" fillId="0" borderId="6" xfId="0" applyBorder="1" applyAlignment="1">
      <alignment horizontal="center" vertical="center"/>
    </xf>
    <xf numFmtId="165" fontId="0" fillId="2" borderId="6" xfId="0" applyNumberFormat="1" applyFill="1" applyBorder="1" applyAlignment="1">
      <alignment horizontal="center"/>
    </xf>
    <xf numFmtId="165" fontId="0" fillId="2" borderId="6" xfId="0" applyNumberFormat="1" applyFill="1" applyBorder="1" applyAlignment="1">
      <alignment vertical="center"/>
    </xf>
    <xf numFmtId="164" fontId="0" fillId="4" borderId="6" xfId="0" applyNumberFormat="1" applyFill="1" applyBorder="1" applyAlignment="1">
      <alignment horizontal="center"/>
    </xf>
    <xf numFmtId="0" fontId="0" fillId="4" borderId="6" xfId="0" applyFill="1" applyBorder="1" applyAlignment="1">
      <alignment horizontal="center" vertical="center"/>
    </xf>
    <xf numFmtId="0" fontId="0" fillId="5" borderId="6" xfId="0" applyFill="1" applyBorder="1" applyAlignment="1">
      <alignment horizontal="center"/>
    </xf>
    <xf numFmtId="165" fontId="0" fillId="3" borderId="6" xfId="0" applyNumberFormat="1" applyFill="1" applyBorder="1" applyAlignment="1">
      <alignment horizontal="center"/>
    </xf>
    <xf numFmtId="165" fontId="0" fillId="0" borderId="6" xfId="0" applyNumberFormat="1" applyBorder="1"/>
    <xf numFmtId="165" fontId="0" fillId="3" borderId="6" xfId="0" applyNumberFormat="1" applyFill="1" applyBorder="1"/>
    <xf numFmtId="165" fontId="10" fillId="0" borderId="6" xfId="0" applyNumberFormat="1" applyFont="1" applyBorder="1"/>
    <xf numFmtId="165" fontId="0" fillId="7" borderId="6" xfId="0" applyNumberForma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topLeftCell="A22" workbookViewId="0">
      <selection activeCell="C29" sqref="C29"/>
    </sheetView>
  </sheetViews>
  <sheetFormatPr defaultRowHeight="14.4" x14ac:dyDescent="0.3"/>
  <cols>
    <col min="1" max="1" width="23.88671875" customWidth="1"/>
    <col min="2" max="2" width="40.88671875" customWidth="1"/>
    <col min="3" max="3" width="20.44140625" style="68" customWidth="1"/>
    <col min="4" max="4" width="25.109375" style="68" customWidth="1"/>
    <col min="5" max="5" width="11.6640625" style="68" customWidth="1"/>
    <col min="6" max="6" width="12.44140625" style="68" customWidth="1"/>
    <col min="7" max="7" width="21.33203125" customWidth="1"/>
  </cols>
  <sheetData>
    <row r="1" spans="1:8" ht="24" thickBot="1" x14ac:dyDescent="0.5">
      <c r="A1" s="1" t="s">
        <v>0</v>
      </c>
      <c r="B1" s="2"/>
      <c r="C1" s="71"/>
      <c r="D1" s="70"/>
    </row>
    <row r="2" spans="1:8" x14ac:dyDescent="0.3">
      <c r="A2" s="3" t="s">
        <v>1</v>
      </c>
      <c r="B2" s="4"/>
      <c r="C2" s="72"/>
      <c r="D2" s="7"/>
      <c r="E2" s="7"/>
      <c r="F2" s="7"/>
      <c r="G2" s="67"/>
      <c r="H2" s="67"/>
    </row>
    <row r="3" spans="1:8" x14ac:dyDescent="0.3">
      <c r="A3" s="5"/>
      <c r="B3" s="6" t="s">
        <v>2</v>
      </c>
      <c r="C3" s="7" t="s">
        <v>3</v>
      </c>
      <c r="D3" s="7" t="s">
        <v>53</v>
      </c>
      <c r="E3" s="7" t="s">
        <v>56</v>
      </c>
      <c r="F3" s="7" t="s">
        <v>57</v>
      </c>
      <c r="G3" s="67"/>
      <c r="H3" s="67"/>
    </row>
    <row r="4" spans="1:8" ht="57.6" x14ac:dyDescent="0.3">
      <c r="A4" s="5"/>
      <c r="B4" s="6" t="s">
        <v>4</v>
      </c>
      <c r="C4" s="8" t="s">
        <v>6</v>
      </c>
      <c r="D4" s="8" t="s">
        <v>54</v>
      </c>
      <c r="E4" s="8" t="s">
        <v>58</v>
      </c>
      <c r="F4" s="8" t="s">
        <v>5</v>
      </c>
      <c r="G4" s="67"/>
      <c r="H4" s="67"/>
    </row>
    <row r="5" spans="1:8" x14ac:dyDescent="0.3">
      <c r="A5" s="5"/>
      <c r="B5" s="6" t="s">
        <v>7</v>
      </c>
      <c r="C5" s="9" t="s">
        <v>9</v>
      </c>
      <c r="D5" s="9" t="s">
        <v>55</v>
      </c>
      <c r="E5" s="9" t="s">
        <v>8</v>
      </c>
      <c r="F5" s="9" t="s">
        <v>8</v>
      </c>
      <c r="G5" s="67"/>
      <c r="H5" s="67"/>
    </row>
    <row r="6" spans="1:8" x14ac:dyDescent="0.3">
      <c r="A6" s="5"/>
      <c r="B6" s="6" t="s">
        <v>10</v>
      </c>
      <c r="C6" s="9" t="s">
        <v>12</v>
      </c>
      <c r="D6" s="9" t="s">
        <v>12</v>
      </c>
      <c r="E6" s="9" t="s">
        <v>59</v>
      </c>
      <c r="F6" s="9" t="s">
        <v>11</v>
      </c>
      <c r="G6" s="67"/>
      <c r="H6" s="67"/>
    </row>
    <row r="7" spans="1:8" x14ac:dyDescent="0.3">
      <c r="A7" s="5"/>
      <c r="B7" s="6" t="s">
        <v>13</v>
      </c>
      <c r="C7" s="10">
        <v>35430332</v>
      </c>
      <c r="D7" s="77">
        <v>27606000</v>
      </c>
      <c r="E7" s="78">
        <v>4815000</v>
      </c>
      <c r="F7" s="77">
        <v>51681000</v>
      </c>
      <c r="G7" s="83">
        <v>53580883.219999999</v>
      </c>
      <c r="H7" s="67"/>
    </row>
    <row r="8" spans="1:8" ht="15" thickBot="1" x14ac:dyDescent="0.35">
      <c r="A8" s="11"/>
      <c r="B8" s="12" t="s">
        <v>14</v>
      </c>
      <c r="C8" s="13">
        <f>(C7/100)*85</f>
        <v>30115782.199999999</v>
      </c>
      <c r="D8" s="82">
        <v>23465100</v>
      </c>
      <c r="E8" s="86">
        <v>4092750</v>
      </c>
      <c r="F8" s="86">
        <v>43928850</v>
      </c>
      <c r="G8" s="84">
        <f>C8+D8</f>
        <v>53580882.200000003</v>
      </c>
      <c r="H8" s="67"/>
    </row>
    <row r="9" spans="1:8" x14ac:dyDescent="0.3">
      <c r="A9" s="14" t="s">
        <v>15</v>
      </c>
      <c r="B9" s="15"/>
      <c r="C9" s="73"/>
      <c r="D9" s="79"/>
      <c r="E9" s="74"/>
      <c r="F9" s="74"/>
      <c r="G9" s="85">
        <f>G7-G8</f>
        <v>1.0199999958276749</v>
      </c>
      <c r="H9" s="67"/>
    </row>
    <row r="10" spans="1:8" x14ac:dyDescent="0.3">
      <c r="A10" s="16">
        <v>707101</v>
      </c>
      <c r="B10" s="17" t="s">
        <v>16</v>
      </c>
      <c r="C10" s="18">
        <v>1</v>
      </c>
      <c r="D10" s="74">
        <v>1</v>
      </c>
      <c r="E10" s="74">
        <v>1</v>
      </c>
      <c r="F10" s="74">
        <v>1</v>
      </c>
      <c r="G10" s="67"/>
      <c r="H10" s="67"/>
    </row>
    <row r="11" spans="1:8" x14ac:dyDescent="0.3">
      <c r="A11" s="16">
        <v>740010</v>
      </c>
      <c r="B11" s="17" t="s">
        <v>17</v>
      </c>
      <c r="C11" s="18">
        <v>0</v>
      </c>
      <c r="D11" s="74">
        <v>20</v>
      </c>
      <c r="E11" s="74">
        <v>10</v>
      </c>
      <c r="F11" s="74">
        <v>20</v>
      </c>
      <c r="G11" s="67"/>
      <c r="H11" s="67"/>
    </row>
    <row r="12" spans="1:8" x14ac:dyDescent="0.3">
      <c r="A12" s="16">
        <v>764010</v>
      </c>
      <c r="B12" s="19" t="s">
        <v>18</v>
      </c>
      <c r="C12" s="18">
        <v>0</v>
      </c>
      <c r="D12" s="80">
        <v>20</v>
      </c>
      <c r="E12" s="80">
        <v>5</v>
      </c>
      <c r="F12" s="74">
        <v>5</v>
      </c>
      <c r="G12" s="67"/>
      <c r="H12" s="67"/>
    </row>
    <row r="13" spans="1:8" ht="30" customHeight="1" thickBot="1" x14ac:dyDescent="0.35">
      <c r="A13" s="20">
        <v>751001</v>
      </c>
      <c r="B13" s="21" t="s">
        <v>19</v>
      </c>
      <c r="C13" s="80" t="s">
        <v>33</v>
      </c>
      <c r="D13" s="80" t="s">
        <v>33</v>
      </c>
      <c r="E13" s="80" t="s">
        <v>33</v>
      </c>
      <c r="F13" s="80" t="s">
        <v>33</v>
      </c>
      <c r="G13" s="67"/>
      <c r="H13" s="67"/>
    </row>
    <row r="14" spans="1:8" x14ac:dyDescent="0.3">
      <c r="A14" s="22" t="s">
        <v>20</v>
      </c>
      <c r="B14" s="23"/>
      <c r="C14" s="75"/>
      <c r="D14" s="81"/>
      <c r="E14" s="81"/>
      <c r="F14" s="81"/>
      <c r="G14" s="67"/>
      <c r="H14" s="67"/>
    </row>
    <row r="15" spans="1:8" ht="31.8" x14ac:dyDescent="0.3">
      <c r="A15" s="24">
        <v>1</v>
      </c>
      <c r="B15" s="25" t="s">
        <v>21</v>
      </c>
      <c r="C15" s="26" t="s">
        <v>22</v>
      </c>
      <c r="D15" s="26" t="s">
        <v>22</v>
      </c>
      <c r="E15" s="26" t="s">
        <v>22</v>
      </c>
      <c r="F15" s="26" t="s">
        <v>22</v>
      </c>
      <c r="G15" s="67"/>
      <c r="H15" s="67"/>
    </row>
    <row r="16" spans="1:8" x14ac:dyDescent="0.3">
      <c r="A16" s="24">
        <v>2</v>
      </c>
      <c r="B16" s="25" t="s">
        <v>23</v>
      </c>
      <c r="C16" s="26" t="s">
        <v>22</v>
      </c>
      <c r="D16" s="26" t="s">
        <v>22</v>
      </c>
      <c r="E16" s="26" t="s">
        <v>22</v>
      </c>
      <c r="F16" s="26" t="s">
        <v>22</v>
      </c>
      <c r="G16" s="67"/>
      <c r="H16" s="67"/>
    </row>
    <row r="17" spans="1:8" x14ac:dyDescent="0.3">
      <c r="A17" s="24">
        <v>3</v>
      </c>
      <c r="B17" s="25" t="s">
        <v>24</v>
      </c>
      <c r="C17" s="26" t="s">
        <v>22</v>
      </c>
      <c r="D17" s="26" t="s">
        <v>22</v>
      </c>
      <c r="E17" s="26" t="s">
        <v>22</v>
      </c>
      <c r="F17" s="26" t="s">
        <v>22</v>
      </c>
      <c r="G17" s="67"/>
      <c r="H17" s="67"/>
    </row>
    <row r="18" spans="1:8" x14ac:dyDescent="0.3">
      <c r="A18" s="24">
        <v>4</v>
      </c>
      <c r="B18" s="25" t="s">
        <v>25</v>
      </c>
      <c r="C18" s="26" t="s">
        <v>22</v>
      </c>
      <c r="D18" s="26" t="s">
        <v>22</v>
      </c>
      <c r="E18" s="26" t="s">
        <v>22</v>
      </c>
      <c r="F18" s="26" t="s">
        <v>22</v>
      </c>
      <c r="G18" s="67"/>
      <c r="H18" s="67"/>
    </row>
    <row r="19" spans="1:8" x14ac:dyDescent="0.3">
      <c r="A19" s="24">
        <v>5</v>
      </c>
      <c r="B19" s="25" t="s">
        <v>26</v>
      </c>
      <c r="C19" s="26" t="s">
        <v>22</v>
      </c>
      <c r="D19" s="26" t="s">
        <v>22</v>
      </c>
      <c r="E19" s="26" t="s">
        <v>22</v>
      </c>
      <c r="F19" s="26" t="s">
        <v>22</v>
      </c>
      <c r="G19" s="67"/>
      <c r="H19" s="67"/>
    </row>
    <row r="20" spans="1:8" ht="31.8" x14ac:dyDescent="0.3">
      <c r="A20" s="24">
        <v>6</v>
      </c>
      <c r="B20" s="25" t="s">
        <v>27</v>
      </c>
      <c r="C20" s="26" t="s">
        <v>22</v>
      </c>
      <c r="D20" s="26" t="s">
        <v>22</v>
      </c>
      <c r="E20" s="26" t="s">
        <v>22</v>
      </c>
      <c r="F20" s="26" t="s">
        <v>22</v>
      </c>
      <c r="G20" s="67"/>
      <c r="H20" s="67"/>
    </row>
    <row r="21" spans="1:8" ht="21.6" x14ac:dyDescent="0.3">
      <c r="A21" s="24">
        <v>7</v>
      </c>
      <c r="B21" s="25" t="s">
        <v>28</v>
      </c>
      <c r="C21" s="26" t="s">
        <v>22</v>
      </c>
      <c r="D21" s="26" t="s">
        <v>22</v>
      </c>
      <c r="E21" s="26" t="s">
        <v>22</v>
      </c>
      <c r="F21" s="26" t="s">
        <v>22</v>
      </c>
      <c r="G21" s="67"/>
      <c r="H21" s="67"/>
    </row>
    <row r="22" spans="1:8" ht="15" thickBot="1" x14ac:dyDescent="0.35">
      <c r="A22" s="27">
        <v>8</v>
      </c>
      <c r="B22" s="28" t="s">
        <v>29</v>
      </c>
      <c r="C22" s="29" t="s">
        <v>22</v>
      </c>
      <c r="D22" s="26" t="s">
        <v>22</v>
      </c>
      <c r="E22" s="26" t="s">
        <v>22</v>
      </c>
      <c r="F22" s="26" t="s">
        <v>22</v>
      </c>
      <c r="G22" s="67"/>
      <c r="H22" s="67"/>
    </row>
    <row r="23" spans="1:8" ht="15" thickBot="1" x14ac:dyDescent="0.35">
      <c r="A23" s="30" t="s">
        <v>30</v>
      </c>
      <c r="B23" s="31"/>
      <c r="C23" s="32"/>
      <c r="D23" s="38"/>
      <c r="E23" s="38"/>
      <c r="F23" s="38"/>
      <c r="G23" s="67"/>
      <c r="H23" s="67"/>
    </row>
    <row r="24" spans="1:8" ht="20.399999999999999" x14ac:dyDescent="0.3">
      <c r="A24" s="33">
        <v>1</v>
      </c>
      <c r="B24" s="34" t="s">
        <v>31</v>
      </c>
      <c r="C24" s="35" t="s">
        <v>22</v>
      </c>
      <c r="D24" s="38" t="s">
        <v>22</v>
      </c>
      <c r="E24" s="38" t="s">
        <v>22</v>
      </c>
      <c r="F24" s="38" t="s">
        <v>22</v>
      </c>
      <c r="G24" s="67"/>
      <c r="H24" s="67"/>
    </row>
    <row r="25" spans="1:8" ht="51" x14ac:dyDescent="0.3">
      <c r="A25" s="36">
        <v>2</v>
      </c>
      <c r="B25" s="37" t="s">
        <v>32</v>
      </c>
      <c r="C25" s="38" t="s">
        <v>33</v>
      </c>
      <c r="D25" s="38" t="s">
        <v>33</v>
      </c>
      <c r="E25" s="38" t="s">
        <v>33</v>
      </c>
      <c r="F25" s="38" t="s">
        <v>33</v>
      </c>
      <c r="G25" s="67"/>
      <c r="H25" s="67"/>
    </row>
    <row r="26" spans="1:8" ht="21" thickBot="1" x14ac:dyDescent="0.35">
      <c r="A26" s="39">
        <v>3</v>
      </c>
      <c r="B26" s="40" t="s">
        <v>34</v>
      </c>
      <c r="C26" s="41" t="s">
        <v>22</v>
      </c>
      <c r="D26" s="38" t="s">
        <v>22</v>
      </c>
      <c r="E26" s="38" t="s">
        <v>22</v>
      </c>
      <c r="F26" s="38" t="s">
        <v>22</v>
      </c>
      <c r="G26" s="67"/>
      <c r="H26" s="67"/>
    </row>
    <row r="27" spans="1:8" ht="20.399999999999999" x14ac:dyDescent="0.3">
      <c r="A27" s="42">
        <v>1</v>
      </c>
      <c r="B27" s="43" t="s">
        <v>35</v>
      </c>
      <c r="C27" s="44" t="s">
        <v>22</v>
      </c>
      <c r="D27" s="38" t="s">
        <v>22</v>
      </c>
      <c r="E27" s="38" t="s">
        <v>22</v>
      </c>
      <c r="F27" s="38" t="s">
        <v>22</v>
      </c>
      <c r="G27" s="67"/>
      <c r="H27" s="67"/>
    </row>
    <row r="28" spans="1:8" ht="20.399999999999999" x14ac:dyDescent="0.3">
      <c r="A28" s="36">
        <v>2</v>
      </c>
      <c r="B28" s="37" t="s">
        <v>36</v>
      </c>
      <c r="C28" s="38" t="s">
        <v>22</v>
      </c>
      <c r="D28" s="38" t="s">
        <v>22</v>
      </c>
      <c r="E28" s="38" t="s">
        <v>22</v>
      </c>
      <c r="F28" s="38" t="s">
        <v>22</v>
      </c>
      <c r="G28" s="67"/>
      <c r="H28" s="67"/>
    </row>
    <row r="29" spans="1:8" ht="30.6" x14ac:dyDescent="0.3">
      <c r="A29" s="36">
        <v>3</v>
      </c>
      <c r="B29" s="37" t="s">
        <v>37</v>
      </c>
      <c r="C29" s="38" t="s">
        <v>22</v>
      </c>
      <c r="D29" s="38" t="s">
        <v>22</v>
      </c>
      <c r="E29" s="38" t="s">
        <v>22</v>
      </c>
      <c r="F29" s="38" t="s">
        <v>22</v>
      </c>
      <c r="G29" s="67"/>
      <c r="H29" s="67"/>
    </row>
    <row r="30" spans="1:8" ht="21" thickBot="1" x14ac:dyDescent="0.35">
      <c r="A30" s="36">
        <v>4</v>
      </c>
      <c r="B30" s="37" t="s">
        <v>35</v>
      </c>
      <c r="C30" s="38" t="s">
        <v>22</v>
      </c>
      <c r="D30" s="38" t="s">
        <v>22</v>
      </c>
      <c r="E30" s="38" t="s">
        <v>22</v>
      </c>
      <c r="F30" s="38" t="s">
        <v>22</v>
      </c>
      <c r="G30" s="67"/>
      <c r="H30" s="67"/>
    </row>
    <row r="31" spans="1:8" ht="15" thickBot="1" x14ac:dyDescent="0.35">
      <c r="A31" s="45" t="s">
        <v>38</v>
      </c>
      <c r="B31" s="46"/>
      <c r="C31" s="47"/>
      <c r="D31" s="76"/>
      <c r="E31" s="76"/>
      <c r="F31" s="76"/>
      <c r="G31" s="67"/>
      <c r="H31" s="67"/>
    </row>
    <row r="32" spans="1:8" ht="15.6" x14ac:dyDescent="0.3">
      <c r="A32" s="48" t="s">
        <v>39</v>
      </c>
      <c r="B32" s="49"/>
      <c r="C32" s="50"/>
      <c r="D32" s="53"/>
      <c r="E32" s="53"/>
      <c r="F32" s="53"/>
      <c r="G32" s="67"/>
      <c r="H32" s="67"/>
    </row>
    <row r="33" spans="1:8" ht="20.399999999999999" x14ac:dyDescent="0.3">
      <c r="A33" s="51">
        <v>0</v>
      </c>
      <c r="B33" s="52" t="s">
        <v>40</v>
      </c>
      <c r="C33" s="53"/>
      <c r="D33" s="53"/>
      <c r="E33" s="53"/>
      <c r="F33" s="53"/>
      <c r="G33" s="67"/>
      <c r="H33" s="67"/>
    </row>
    <row r="34" spans="1:8" ht="30.6" x14ac:dyDescent="0.3">
      <c r="A34" s="51">
        <v>2</v>
      </c>
      <c r="B34" s="52" t="s">
        <v>41</v>
      </c>
      <c r="C34" s="53"/>
      <c r="D34" s="53">
        <v>2</v>
      </c>
      <c r="E34" s="53"/>
      <c r="F34" s="53"/>
      <c r="G34" s="67"/>
      <c r="H34" s="67"/>
    </row>
    <row r="35" spans="1:8" ht="20.399999999999999" x14ac:dyDescent="0.3">
      <c r="A35" s="51">
        <v>5</v>
      </c>
      <c r="B35" s="52" t="s">
        <v>42</v>
      </c>
      <c r="C35" s="53"/>
      <c r="D35" s="53"/>
      <c r="E35" s="53"/>
      <c r="F35" s="53"/>
      <c r="G35" s="67"/>
      <c r="H35" s="67"/>
    </row>
    <row r="36" spans="1:8" ht="30.6" x14ac:dyDescent="0.3">
      <c r="A36" s="51">
        <v>10</v>
      </c>
      <c r="B36" s="52" t="s">
        <v>43</v>
      </c>
      <c r="C36" s="53">
        <v>10</v>
      </c>
      <c r="D36" s="53"/>
      <c r="E36" s="53">
        <v>10</v>
      </c>
      <c r="F36" s="53">
        <v>10</v>
      </c>
      <c r="G36" s="67"/>
      <c r="H36" s="67"/>
    </row>
    <row r="37" spans="1:8" ht="71.400000000000006" x14ac:dyDescent="0.3">
      <c r="A37" s="51">
        <v>15</v>
      </c>
      <c r="B37" s="52" t="s">
        <v>44</v>
      </c>
      <c r="C37" s="53"/>
      <c r="D37" s="53"/>
      <c r="E37" s="53"/>
      <c r="F37" s="53"/>
      <c r="G37" s="67"/>
      <c r="H37" s="67"/>
    </row>
    <row r="38" spans="1:8" x14ac:dyDescent="0.3">
      <c r="A38" s="51">
        <v>18</v>
      </c>
      <c r="B38" s="52" t="s">
        <v>45</v>
      </c>
      <c r="C38" s="53"/>
      <c r="D38" s="53"/>
      <c r="E38" s="53"/>
      <c r="F38" s="53"/>
      <c r="G38" s="67"/>
      <c r="H38" s="67"/>
    </row>
    <row r="39" spans="1:8" ht="15" thickBot="1" x14ac:dyDescent="0.35">
      <c r="A39" s="54">
        <v>20</v>
      </c>
      <c r="B39" s="55" t="s">
        <v>46</v>
      </c>
      <c r="C39" s="56"/>
      <c r="D39" s="53"/>
      <c r="E39" s="53"/>
      <c r="F39" s="53"/>
      <c r="G39" s="67"/>
      <c r="H39" s="67"/>
    </row>
    <row r="40" spans="1:8" x14ac:dyDescent="0.3">
      <c r="A40" s="57" t="s">
        <v>47</v>
      </c>
      <c r="B40" s="58"/>
      <c r="C40" s="59"/>
      <c r="D40" s="62"/>
      <c r="E40" s="62"/>
      <c r="F40" s="62"/>
      <c r="G40" s="67"/>
      <c r="H40" s="67"/>
    </row>
    <row r="41" spans="1:8" ht="20.399999999999999" x14ac:dyDescent="0.3">
      <c r="A41" s="60">
        <v>0</v>
      </c>
      <c r="B41" s="61" t="s">
        <v>48</v>
      </c>
      <c r="C41" s="62">
        <v>0</v>
      </c>
      <c r="D41" s="62">
        <v>0</v>
      </c>
      <c r="E41" s="62">
        <v>0</v>
      </c>
      <c r="F41" s="62">
        <v>0</v>
      </c>
      <c r="G41" s="67"/>
      <c r="H41" s="67"/>
    </row>
    <row r="42" spans="1:8" ht="20.399999999999999" x14ac:dyDescent="0.3">
      <c r="A42" s="60">
        <v>2</v>
      </c>
      <c r="B42" s="61" t="s">
        <v>49</v>
      </c>
      <c r="C42" s="62"/>
      <c r="D42" s="62"/>
      <c r="E42" s="62"/>
      <c r="F42" s="62"/>
      <c r="G42" s="67"/>
      <c r="H42" s="67"/>
    </row>
    <row r="43" spans="1:8" ht="20.399999999999999" x14ac:dyDescent="0.3">
      <c r="A43" s="60">
        <v>5</v>
      </c>
      <c r="B43" s="61" t="s">
        <v>50</v>
      </c>
      <c r="C43" s="62"/>
      <c r="D43" s="62"/>
      <c r="E43" s="62"/>
      <c r="F43" s="62"/>
      <c r="G43" s="67"/>
      <c r="H43" s="67"/>
    </row>
    <row r="44" spans="1:8" ht="20.399999999999999" x14ac:dyDescent="0.3">
      <c r="A44" s="60">
        <v>8</v>
      </c>
      <c r="B44" s="61" t="s">
        <v>51</v>
      </c>
      <c r="C44" s="62"/>
      <c r="D44" s="62"/>
      <c r="E44" s="62"/>
      <c r="F44" s="62"/>
      <c r="G44" s="67"/>
      <c r="H44" s="67"/>
    </row>
    <row r="45" spans="1:8" ht="21" thickBot="1" x14ac:dyDescent="0.35">
      <c r="A45" s="63">
        <v>10</v>
      </c>
      <c r="B45" s="64" t="s">
        <v>52</v>
      </c>
      <c r="C45" s="65"/>
      <c r="D45" s="62"/>
      <c r="E45" s="62"/>
      <c r="F45" s="62"/>
      <c r="G45" s="67"/>
      <c r="H45" s="67"/>
    </row>
    <row r="46" spans="1:8" x14ac:dyDescent="0.3">
      <c r="A46" s="66"/>
      <c r="B46" s="67"/>
      <c r="C46" s="68">
        <v>10</v>
      </c>
      <c r="D46" s="68">
        <v>2</v>
      </c>
      <c r="E46" s="68">
        <v>10</v>
      </c>
      <c r="F46" s="68">
        <v>10</v>
      </c>
    </row>
    <row r="47" spans="1:8" x14ac:dyDescent="0.3">
      <c r="A47" s="67"/>
      <c r="B47" s="69"/>
    </row>
    <row r="48" spans="1:8" x14ac:dyDescent="0.3">
      <c r="A48" s="67"/>
      <c r="B48" s="67"/>
    </row>
  </sheetData>
  <pageMargins left="0.7" right="0.7" top="0.78740157499999996" bottom="0.78740157499999996" header="0.3" footer="0.3"/>
  <pageSetup paperSize="8"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Žáková Zuzana</dc:creator>
  <cp:lastModifiedBy>Heroutová Blanka</cp:lastModifiedBy>
  <cp:lastPrinted>2022-11-29T09:04:48Z</cp:lastPrinted>
  <dcterms:created xsi:type="dcterms:W3CDTF">2022-11-08T09:52:48Z</dcterms:created>
  <dcterms:modified xsi:type="dcterms:W3CDTF">2022-11-29T09:04:50Z</dcterms:modified>
</cp:coreProperties>
</file>